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0" yWindow="660" windowWidth="15600" windowHeight="7815"/>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s>
  <calcPr calcId="124519"/>
</workbook>
</file>

<file path=xl/calcChain.xml><?xml version="1.0" encoding="utf-8"?>
<calcChain xmlns="http://schemas.openxmlformats.org/spreadsheetml/2006/main">
  <c r="H10" i="5"/>
  <c r="K10"/>
  <c r="J10"/>
  <c r="I16" i="11"/>
  <c r="J16" s="1"/>
  <c r="G16"/>
  <c r="J15"/>
  <c r="I15"/>
  <c r="G15"/>
  <c r="I14"/>
  <c r="J14" s="1"/>
  <c r="G14"/>
  <c r="J13"/>
  <c r="I13"/>
  <c r="G13"/>
  <c r="I12"/>
  <c r="J12" s="1"/>
  <c r="G12"/>
  <c r="J11"/>
  <c r="I11"/>
  <c r="G11"/>
  <c r="I10"/>
  <c r="J10" s="1"/>
  <c r="G10"/>
  <c r="J9"/>
  <c r="I9"/>
  <c r="G9"/>
  <c r="I8"/>
  <c r="I17" s="1"/>
  <c r="G8"/>
  <c r="I7" i="10"/>
  <c r="I8" s="1"/>
  <c r="G7"/>
  <c r="J14" i="9"/>
  <c r="I14"/>
  <c r="G14"/>
  <c r="I13"/>
  <c r="J13" s="1"/>
  <c r="G13"/>
  <c r="J12"/>
  <c r="I12"/>
  <c r="G12"/>
  <c r="I11"/>
  <c r="J11" s="1"/>
  <c r="G11"/>
  <c r="J10"/>
  <c r="I10"/>
  <c r="G10"/>
  <c r="I9"/>
  <c r="J9" s="1"/>
  <c r="G9"/>
  <c r="J8"/>
  <c r="I8"/>
  <c r="G8"/>
  <c r="I7"/>
  <c r="I15" s="1"/>
  <c r="G7"/>
  <c r="I36" i="8"/>
  <c r="J36" s="1"/>
  <c r="G36"/>
  <c r="I35"/>
  <c r="J35" s="1"/>
  <c r="G35"/>
  <c r="I34"/>
  <c r="J34" s="1"/>
  <c r="G34"/>
  <c r="I33"/>
  <c r="J33" s="1"/>
  <c r="G33"/>
  <c r="I32"/>
  <c r="J32" s="1"/>
  <c r="G32"/>
  <c r="I31"/>
  <c r="J31" s="1"/>
  <c r="G31"/>
  <c r="I30"/>
  <c r="J30" s="1"/>
  <c r="G30"/>
  <c r="I29"/>
  <c r="J29" s="1"/>
  <c r="G29"/>
  <c r="I28"/>
  <c r="J28" s="1"/>
  <c r="G28"/>
  <c r="I27"/>
  <c r="J27" s="1"/>
  <c r="G27"/>
  <c r="I26"/>
  <c r="J26" s="1"/>
  <c r="G26"/>
  <c r="I25"/>
  <c r="J25" s="1"/>
  <c r="G25"/>
  <c r="I24"/>
  <c r="J24" s="1"/>
  <c r="G24"/>
  <c r="I23"/>
  <c r="J23" s="1"/>
  <c r="G23"/>
  <c r="I22"/>
  <c r="J22" s="1"/>
  <c r="G22"/>
  <c r="I21"/>
  <c r="J21" s="1"/>
  <c r="G21"/>
  <c r="I20"/>
  <c r="J20" s="1"/>
  <c r="G20"/>
  <c r="I19"/>
  <c r="J19" s="1"/>
  <c r="G19"/>
  <c r="I18"/>
  <c r="J18" s="1"/>
  <c r="G18"/>
  <c r="I17"/>
  <c r="J17" s="1"/>
  <c r="G17"/>
  <c r="I16"/>
  <c r="J16" s="1"/>
  <c r="G16"/>
  <c r="I15"/>
  <c r="J15" s="1"/>
  <c r="G15"/>
  <c r="I14"/>
  <c r="J14" s="1"/>
  <c r="G14"/>
  <c r="I13"/>
  <c r="J13" s="1"/>
  <c r="G13"/>
  <c r="I12"/>
  <c r="J12" s="1"/>
  <c r="G12"/>
  <c r="I11"/>
  <c r="J11" s="1"/>
  <c r="G11"/>
  <c r="I10"/>
  <c r="J10" s="1"/>
  <c r="G10"/>
  <c r="I9"/>
  <c r="J9" s="1"/>
  <c r="G9"/>
  <c r="I8"/>
  <c r="J8" s="1"/>
  <c r="G8"/>
  <c r="I7"/>
  <c r="I37" s="1"/>
  <c r="G7"/>
  <c r="J60" i="7"/>
  <c r="K60" s="1"/>
  <c r="H60"/>
  <c r="J59"/>
  <c r="K59" s="1"/>
  <c r="H59"/>
  <c r="J58"/>
  <c r="K58" s="1"/>
  <c r="H58"/>
  <c r="J57"/>
  <c r="K57" s="1"/>
  <c r="H57"/>
  <c r="K56"/>
  <c r="J56"/>
  <c r="H56"/>
  <c r="J55"/>
  <c r="K55" s="1"/>
  <c r="H55"/>
  <c r="J54"/>
  <c r="K54" s="1"/>
  <c r="J53"/>
  <c r="K53" s="1"/>
  <c r="H53"/>
  <c r="J52"/>
  <c r="K52" s="1"/>
  <c r="H52"/>
  <c r="K51"/>
  <c r="J51"/>
  <c r="H51"/>
  <c r="J50"/>
  <c r="K50" s="1"/>
  <c r="H50"/>
  <c r="J49"/>
  <c r="K49" s="1"/>
  <c r="H49"/>
  <c r="J48"/>
  <c r="K48" s="1"/>
  <c r="H48"/>
  <c r="J47"/>
  <c r="K47" s="1"/>
  <c r="H47"/>
  <c r="J46"/>
  <c r="K46" s="1"/>
  <c r="H46"/>
  <c r="J45"/>
  <c r="K45" s="1"/>
  <c r="H45"/>
  <c r="J44"/>
  <c r="K44" s="1"/>
  <c r="H44"/>
  <c r="J43"/>
  <c r="K43" s="1"/>
  <c r="H43"/>
  <c r="J42"/>
  <c r="K42" s="1"/>
  <c r="H42"/>
  <c r="J41"/>
  <c r="K41" s="1"/>
  <c r="H41"/>
  <c r="J40"/>
  <c r="K40" s="1"/>
  <c r="H40"/>
  <c r="J39"/>
  <c r="K39" s="1"/>
  <c r="H39"/>
  <c r="J38"/>
  <c r="K38" s="1"/>
  <c r="H38"/>
  <c r="J37"/>
  <c r="K37" s="1"/>
  <c r="H37"/>
  <c r="J36"/>
  <c r="K36" s="1"/>
  <c r="H36"/>
  <c r="K35"/>
  <c r="J35"/>
  <c r="H35"/>
  <c r="J34"/>
  <c r="K34" s="1"/>
  <c r="H34"/>
  <c r="J33"/>
  <c r="K33" s="1"/>
  <c r="H33"/>
  <c r="J32"/>
  <c r="K32" s="1"/>
  <c r="H32"/>
  <c r="J31"/>
  <c r="K31" s="1"/>
  <c r="H31"/>
  <c r="J30"/>
  <c r="K30" s="1"/>
  <c r="H30"/>
  <c r="J29"/>
  <c r="K29" s="1"/>
  <c r="H29"/>
  <c r="J28"/>
  <c r="K28" s="1"/>
  <c r="H28"/>
  <c r="J27"/>
  <c r="K27" s="1"/>
  <c r="H27"/>
  <c r="J26"/>
  <c r="K26" s="1"/>
  <c r="H26"/>
  <c r="J25"/>
  <c r="K25" s="1"/>
  <c r="H25"/>
  <c r="J24"/>
  <c r="K24" s="1"/>
  <c r="H24"/>
  <c r="J23"/>
  <c r="K23" s="1"/>
  <c r="H23"/>
  <c r="J22"/>
  <c r="K22" s="1"/>
  <c r="H22"/>
  <c r="J21"/>
  <c r="K21" s="1"/>
  <c r="H21"/>
  <c r="J20"/>
  <c r="K20" s="1"/>
  <c r="H20"/>
  <c r="K19"/>
  <c r="J19"/>
  <c r="H19"/>
  <c r="J18"/>
  <c r="K18" s="1"/>
  <c r="H18"/>
  <c r="J17"/>
  <c r="K17" s="1"/>
  <c r="H17"/>
  <c r="J16"/>
  <c r="K16" s="1"/>
  <c r="H16"/>
  <c r="J15"/>
  <c r="K15" s="1"/>
  <c r="H15"/>
  <c r="J14"/>
  <c r="K14" s="1"/>
  <c r="H14"/>
  <c r="J13"/>
  <c r="K13" s="1"/>
  <c r="H13"/>
  <c r="J12"/>
  <c r="K12" s="1"/>
  <c r="H12"/>
  <c r="J11"/>
  <c r="K11" s="1"/>
  <c r="H11"/>
  <c r="J10"/>
  <c r="K10" s="1"/>
  <c r="H10"/>
  <c r="J9"/>
  <c r="K9" s="1"/>
  <c r="H9"/>
  <c r="J8"/>
  <c r="K8" s="1"/>
  <c r="H8"/>
  <c r="J7"/>
  <c r="J61" s="1"/>
  <c r="H7"/>
  <c r="K12" i="5"/>
  <c r="J12"/>
  <c r="H12"/>
  <c r="J12" i="6"/>
  <c r="K12" s="1"/>
  <c r="H12"/>
  <c r="J11"/>
  <c r="K11" s="1"/>
  <c r="H11"/>
  <c r="J10"/>
  <c r="K10" s="1"/>
  <c r="H10"/>
  <c r="K9"/>
  <c r="J9"/>
  <c r="H9"/>
  <c r="J8"/>
  <c r="K8" s="1"/>
  <c r="H8"/>
  <c r="K7"/>
  <c r="K13" s="1"/>
  <c r="J7"/>
  <c r="J13" s="1"/>
  <c r="H7"/>
  <c r="J13" i="5"/>
  <c r="K13" s="1"/>
  <c r="H13"/>
  <c r="K11"/>
  <c r="J11"/>
  <c r="H11"/>
  <c r="J9"/>
  <c r="K9" s="1"/>
  <c r="H9"/>
  <c r="K8"/>
  <c r="J8"/>
  <c r="H8"/>
  <c r="J7"/>
  <c r="K7" s="1"/>
  <c r="H7"/>
  <c r="I8" i="4"/>
  <c r="J8" s="1"/>
  <c r="G8"/>
  <c r="I7"/>
  <c r="I9" s="1"/>
  <c r="G7"/>
  <c r="I9" i="3"/>
  <c r="J9" s="1"/>
  <c r="G9"/>
  <c r="I8"/>
  <c r="J8" s="1"/>
  <c r="G8"/>
  <c r="I7"/>
  <c r="I10" s="1"/>
  <c r="G7"/>
  <c r="I9" i="2"/>
  <c r="J9" s="1"/>
  <c r="G9"/>
  <c r="I8"/>
  <c r="J8" s="1"/>
  <c r="G8"/>
  <c r="I7"/>
  <c r="J7" s="1"/>
  <c r="G7"/>
  <c r="I6"/>
  <c r="J6" s="1"/>
  <c r="G6"/>
  <c r="I5"/>
  <c r="I10" s="1"/>
  <c r="G5"/>
  <c r="F16" i="1"/>
  <c r="H16"/>
  <c r="I16" s="1"/>
  <c r="H15"/>
  <c r="I15" s="1"/>
  <c r="H17"/>
  <c r="I17" s="1"/>
  <c r="F15"/>
  <c r="F17"/>
  <c r="H11"/>
  <c r="I11" s="1"/>
  <c r="F11"/>
  <c r="H5"/>
  <c r="I5" s="1"/>
  <c r="H6"/>
  <c r="I6" s="1"/>
  <c r="H7"/>
  <c r="H8"/>
  <c r="I8" s="1"/>
  <c r="H9"/>
  <c r="I9" s="1"/>
  <c r="H10"/>
  <c r="I10" s="1"/>
  <c r="H12"/>
  <c r="I12" s="1"/>
  <c r="H13"/>
  <c r="I13" s="1"/>
  <c r="H14"/>
  <c r="I14" s="1"/>
  <c r="H18"/>
  <c r="I18" s="1"/>
  <c r="F6"/>
  <c r="F7"/>
  <c r="F8"/>
  <c r="F9"/>
  <c r="F10"/>
  <c r="F12"/>
  <c r="F13"/>
  <c r="F14"/>
  <c r="F18"/>
  <c r="F5"/>
  <c r="H19"/>
  <c r="I7"/>
  <c r="K14" i="5" l="1"/>
  <c r="J8" i="11"/>
  <c r="J17" s="1"/>
  <c r="J7" i="10"/>
  <c r="J8" s="1"/>
  <c r="J7" i="9"/>
  <c r="J15" s="1"/>
  <c r="J7" i="8"/>
  <c r="J37" s="1"/>
  <c r="K7" i="7"/>
  <c r="K61" s="1"/>
  <c r="J14" i="5"/>
  <c r="J7" i="4"/>
  <c r="J9" s="1"/>
  <c r="J7" i="3"/>
  <c r="J10" s="1"/>
  <c r="J5" i="2"/>
  <c r="J10" s="1"/>
  <c r="I19" i="1"/>
</calcChain>
</file>

<file path=xl/sharedStrings.xml><?xml version="1.0" encoding="utf-8"?>
<sst xmlns="http://schemas.openxmlformats.org/spreadsheetml/2006/main" count="449" uniqueCount="171">
  <si>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</si>
  <si>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</si>
  <si>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</si>
  <si>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</si>
  <si>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</si>
  <si>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</si>
  <si>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</si>
  <si>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</si>
  <si>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</si>
  <si>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</si>
  <si>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</si>
  <si>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Wartość brutto ogółem.............................................zł</t>
  </si>
  <si>
    <t>Słownie.............................................................................................................</t>
  </si>
  <si>
    <t>szt.</t>
  </si>
  <si>
    <t>Kiełbasa podwawelska</t>
  </si>
  <si>
    <t>kg</t>
  </si>
  <si>
    <t>Pakiet 3  - Wędlina</t>
  </si>
  <si>
    <t xml:space="preserve">Pakiet 1  - Świeże mięso wieprzowe, wołowe </t>
  </si>
  <si>
    <t>Karczek bez kości</t>
  </si>
  <si>
    <t>Mięso od szynki</t>
  </si>
  <si>
    <t>Schab bez kości</t>
  </si>
  <si>
    <t>Brzuch surowy bez kości</t>
  </si>
  <si>
    <t>Kości wędzone</t>
  </si>
  <si>
    <t>Pakiet 2  - Świeże mięso drobiowe</t>
  </si>
  <si>
    <t>Filet z kurczaka</t>
  </si>
  <si>
    <t>Filet z indyka</t>
  </si>
  <si>
    <t>Kurczak świeży</t>
  </si>
  <si>
    <t>Bułka tarta 500g</t>
  </si>
  <si>
    <t>Ziemniaki</t>
  </si>
  <si>
    <t>Marchew</t>
  </si>
  <si>
    <t>Pietruszka</t>
  </si>
  <si>
    <t>Seler</t>
  </si>
  <si>
    <t>Por</t>
  </si>
  <si>
    <t>Buraki</t>
  </si>
  <si>
    <t>Natka pietruszki</t>
  </si>
  <si>
    <t>Koperek świeży</t>
  </si>
  <si>
    <t>Ogórki kiszone</t>
  </si>
  <si>
    <t>Ogórki świeże</t>
  </si>
  <si>
    <t>Pomidory</t>
  </si>
  <si>
    <t>Rzodkiewka</t>
  </si>
  <si>
    <t>Cebula</t>
  </si>
  <si>
    <t>Kapusta kiszona</t>
  </si>
  <si>
    <t>Kapusta biała</t>
  </si>
  <si>
    <t>Kapusta pekińska</t>
  </si>
  <si>
    <t>Kapusta czerwona</t>
  </si>
  <si>
    <t>Sałata</t>
  </si>
  <si>
    <t>Włoszczyzna młoda</t>
  </si>
  <si>
    <t>Jabłka</t>
  </si>
  <si>
    <t>Gruszki</t>
  </si>
  <si>
    <t>Śliwki</t>
  </si>
  <si>
    <t>Truskawki</t>
  </si>
  <si>
    <t>Banany</t>
  </si>
  <si>
    <t>Mandarynki</t>
  </si>
  <si>
    <t>Cytryny</t>
  </si>
  <si>
    <t>Brokuły</t>
  </si>
  <si>
    <t>Cukier kryształ   1kg</t>
  </si>
  <si>
    <t>Sól jodowana     1kg</t>
  </si>
  <si>
    <t>Kasza jęczmienna 1 kg</t>
  </si>
  <si>
    <t>Kasza gryczana 1kg</t>
  </si>
  <si>
    <t>Groch łuskany</t>
  </si>
  <si>
    <t>Cynamon 20g</t>
  </si>
  <si>
    <t>Oregano 8g</t>
  </si>
  <si>
    <t>Bazylia 8g</t>
  </si>
  <si>
    <t>Szczypiorek cienki</t>
  </si>
  <si>
    <t>Ogórki małosolne</t>
  </si>
  <si>
    <t>Kapusta biała młoda</t>
  </si>
  <si>
    <t>Papryka czerwona</t>
  </si>
  <si>
    <t>Pomarańcze</t>
  </si>
  <si>
    <t>Bułka kajzerka 0,06 kg</t>
  </si>
  <si>
    <t>Ryż biały 1kg</t>
  </si>
  <si>
    <t>Łopatka wieprzowa bez kości</t>
  </si>
  <si>
    <t>Mięso mielone wieprzowe</t>
  </si>
  <si>
    <t>Słonina bez skóry</t>
  </si>
  <si>
    <t>Jajka kurze rozmiar min. L</t>
  </si>
  <si>
    <t>Boczek wędzony</t>
  </si>
  <si>
    <t>Kiełbasa biała surowa</t>
  </si>
  <si>
    <t>Fasolka biały Jaś</t>
  </si>
  <si>
    <t>Fasolka szparagowa młoda</t>
  </si>
  <si>
    <t xml:space="preserve">Kalafior </t>
  </si>
  <si>
    <t>l.</t>
  </si>
  <si>
    <t>kg.</t>
  </si>
  <si>
    <t xml:space="preserve">Barszcz biały  w butelce 0,5 l </t>
  </si>
  <si>
    <t>Koncentrat buraczany 1 l</t>
  </si>
  <si>
    <t>Mąka pszenna  1kg ( typu Szadkowska lub Szymanowska )</t>
  </si>
  <si>
    <t>Ogórki konserwowe  w słoiku 900 g</t>
  </si>
  <si>
    <t>Przyprawa do ryb 20g</t>
  </si>
  <si>
    <t>Przyprawa do kurczaka 20g</t>
  </si>
  <si>
    <t>Mąka ziemniaczana 1kg</t>
  </si>
  <si>
    <t>pęczek</t>
  </si>
  <si>
    <t>Kompot 900 ml ( różne smaki )</t>
  </si>
  <si>
    <t>Czosnek</t>
  </si>
  <si>
    <t>Ziemniaki młode</t>
  </si>
  <si>
    <t>Pakiet 4  - Pieczywo</t>
  </si>
  <si>
    <t>Pakiet 5  - Nabiał</t>
  </si>
  <si>
    <t>Pakiet 6  - Makarony</t>
  </si>
  <si>
    <t>Pakiet 7  - Artykuły spożywcze</t>
  </si>
  <si>
    <t>Pakiet 8  - Warzywa</t>
  </si>
  <si>
    <t>Pakiet 9  - Owoce</t>
  </si>
  <si>
    <t>Pakiet 10  - Ryby</t>
  </si>
  <si>
    <t>Pakiet 11  - Mrożonki</t>
  </si>
  <si>
    <t>Filet z ryby mrożony - nieglazurowany</t>
  </si>
  <si>
    <t>Cukier waniliowy 32 g</t>
  </si>
  <si>
    <t>Kwasek cytrynowy 30g</t>
  </si>
  <si>
    <t>Liść laurowy 8g</t>
  </si>
  <si>
    <t>Majeranek 20g</t>
  </si>
  <si>
    <t>Kamis Przyprawa do mielonego 30g lub równoważna</t>
  </si>
  <si>
    <t>Sos do pieczeni ciemny 30 g Winiary lub równoważny</t>
  </si>
  <si>
    <t>Groszek konserwowy 400g Bonduelle lub równoważny</t>
  </si>
  <si>
    <t>Kucharek 200 g. lub równoważny</t>
  </si>
  <si>
    <t>Bulion w płynie 960ml Maggi Winiary lub równoważny</t>
  </si>
  <si>
    <t>Majonez 700ml Dekoracyjny Winiary lub równoważny</t>
  </si>
  <si>
    <t>Olej 1l Kujawski z pierwszego tłoczenia lub równowazny</t>
  </si>
  <si>
    <t>Pieprz czarny mielony 20g Kamis lub równoważny</t>
  </si>
  <si>
    <t>Pieprz ziołowy mielony 20 g Kamis lub równoważny</t>
  </si>
  <si>
    <t>Przyprawa gyros 20g Kamis lub równoważny</t>
  </si>
  <si>
    <t>Fix do spaghetti 44g Knorr lub równoważny</t>
  </si>
  <si>
    <t>Rosół z kury 6 kostek (6 x 10g ) Knorr lub równoważny</t>
  </si>
  <si>
    <t>Bulion wołowy 6 kostek (6 x 10g ) Knorr lub równoważny</t>
  </si>
  <si>
    <t>Bulion cielęcy 6 kostek (6 x 10g ) Knorr lub równowazny</t>
  </si>
  <si>
    <t>Soczki 100% Tymbark 200ml rózne smaki lub równoważny</t>
  </si>
  <si>
    <t>Baton w czekoladzie 36g( typu Grześ ) lub równoważny</t>
  </si>
  <si>
    <t>Koncetrat pomidorowy min. 30% 190 g Łówicz lub równoważny</t>
  </si>
  <si>
    <t xml:space="preserve">Ketchup łagodny 430g ( min. 190 g pomidorów na 100 g ketchupu ) Pudliszki lub równoważny </t>
  </si>
  <si>
    <t>Oliwa z olwek z pierwszego tłoczenia 1l</t>
  </si>
  <si>
    <t>Olej aromatyzowany 250ml</t>
  </si>
  <si>
    <t>Pomidory całe bez skóry w puszce 400g</t>
  </si>
  <si>
    <t>Ryż gługoziarnisty w saszetkach 4x100g</t>
  </si>
  <si>
    <t>Papryka słodka mielona 20g Kamis lub równoważny</t>
  </si>
  <si>
    <t>Zioła prowansalskie 10g Kamis lub równoważny</t>
  </si>
  <si>
    <t>Przyprawa pięć smaków 20g Kamis lub równoważny</t>
  </si>
  <si>
    <t>Tymianek  suszony 10g Kamis lub równoważny</t>
  </si>
  <si>
    <t>Kurkuma mielona 20g Kamis lub równoważny</t>
  </si>
  <si>
    <t>Przyprawa curry 20g  Kamis lub równoważny</t>
  </si>
  <si>
    <t>Ziele angielskie 15 g  Kamis lub równoważny</t>
  </si>
  <si>
    <t>Warzywa suszone wiórki bez dodatku soli 100g (marchew, por, pietruszka, seler, cebula)</t>
  </si>
  <si>
    <t>Brokuły mrożone</t>
  </si>
  <si>
    <t>Brukselka mrożona</t>
  </si>
  <si>
    <t>Fasola szparagowa mrożona</t>
  </si>
  <si>
    <t>Kalafior mrożony</t>
  </si>
  <si>
    <t>Marchew mrożona - kostka</t>
  </si>
  <si>
    <t>Marchewka z groszkiem mrożona</t>
  </si>
  <si>
    <t>Mieszanka wielowarzywna mrożona - min 7 warzyw</t>
  </si>
  <si>
    <t>Mieszanka kompotowa mrożona - 7 składnikowa 2,5 kg</t>
  </si>
  <si>
    <t>Truskawki mrożone</t>
  </si>
  <si>
    <t>nr sprawy 1/SP199/ 2015</t>
  </si>
  <si>
    <t>Biodrówka</t>
  </si>
  <si>
    <t>Żeberka surowe paski</t>
  </si>
  <si>
    <t>Żeberka surowe kąty</t>
  </si>
  <si>
    <t>Udziec z indyka</t>
  </si>
  <si>
    <t>Skrzydło z indyka</t>
  </si>
  <si>
    <t>Kotlety wołowe steakerowane</t>
  </si>
  <si>
    <t>Kotlety schabowe steakerowane</t>
  </si>
  <si>
    <t>Wołowina bez kości</t>
  </si>
  <si>
    <t>Surówka wielowarzywna - rózne rodzaje 2,5kg</t>
  </si>
  <si>
    <t>Botwina</t>
  </si>
  <si>
    <t>Nazwa produktu oferowanego przez Wykonawcę z określeniem gramatury</t>
  </si>
  <si>
    <t>Czekolada mleczna 40% - 100g (sucha masa mleczna nie nmiej niż 33%) typu Kinder Czekolada lub równoważny</t>
  </si>
  <si>
    <r>
      <rPr>
        <b/>
        <sz val="11"/>
        <rFont val="Tahoma"/>
        <family val="2"/>
        <charset val="238"/>
      </rPr>
      <t xml:space="preserve">UWAGA: </t>
    </r>
    <r>
      <rPr>
        <b/>
        <sz val="10"/>
        <rFont val="Tahoma"/>
        <family val="2"/>
        <charset val="238"/>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</si>
  <si>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Jogurt naturalny typu Greckiego 350g Mlekpol lub równoważny</t>
  </si>
  <si>
    <t>Śmietana 400g - 18% Piątnica lub równoważny</t>
  </si>
  <si>
    <t>Śmietana 400g - 30% Piątnica lub równoważny</t>
  </si>
  <si>
    <t>Masło (opakowanie min. 200g w tym 82% tłuszczu) Polmlek  lub równoważny</t>
  </si>
  <si>
    <t>Twaróg półtłusty  Piątnica lub równoważny</t>
  </si>
  <si>
    <t>Mleko 1l  karton - 1,5 % Mlekpol lub równoważny</t>
  </si>
  <si>
    <t>Makaron kokardki z pszenicy durum 400g Lubella lub równoważne</t>
  </si>
  <si>
    <t>Makaron nitka rosołowa z pszenicy durum 500g Lubella lub równoważne</t>
  </si>
  <si>
    <t>Makaron spagetti z pszenicy durum 500g Lubella lub równoważne</t>
  </si>
  <si>
    <t>Makaron świderki z pszenicy durum 500gLubella lub równoważne</t>
  </si>
  <si>
    <t>Makaron literki z pszenicy durum 400g Lubella lub równoważne</t>
  </si>
  <si>
    <t>Makaron penee z pszenicy durum 500g Lubella lub równoważne</t>
  </si>
  <si>
    <t>Sok 100% 1l bez dodatku cukru różne smaki Tymbark lub równoważny</t>
  </si>
</sst>
</file>

<file path=xl/styles.xml><?xml version="1.0" encoding="utf-8"?>
<styleSheet xmlns="http://schemas.openxmlformats.org/spreadsheetml/2006/main">
  <numFmts count="1">
    <numFmt numFmtId="43" formatCode="_-* #,##0.00\ _z_ł_-;\-* #,##0.00\ _z_ł_-;_-* &quot;-&quot;??\ _z_ł_-;_-@_-"/>
  </numFmts>
  <fonts count="15">
    <font>
      <sz val="10"/>
      <name val="Arial"/>
      <charset val="238"/>
    </font>
    <font>
      <sz val="10"/>
      <name val="Arial"/>
      <charset val="238"/>
    </font>
    <font>
      <sz val="8"/>
      <name val="Arial"/>
      <family val="2"/>
      <charset val="238"/>
    </font>
    <font>
      <sz val="10"/>
      <name val="Arial"/>
      <family val="2"/>
    </font>
    <font>
      <b/>
      <sz val="10"/>
      <name val="Tahoma"/>
      <family val="2"/>
      <charset val="238"/>
    </font>
    <font>
      <sz val="10"/>
      <name val="Tahoma"/>
      <family val="2"/>
      <charset val="238"/>
    </font>
    <font>
      <sz val="10"/>
      <color indexed="10"/>
      <name val="Tahoma"/>
      <family val="2"/>
      <charset val="238"/>
    </font>
    <font>
      <sz val="8"/>
      <name val="Tahoma"/>
      <family val="2"/>
      <charset val="238"/>
    </font>
    <font>
      <sz val="9"/>
      <name val="Tahoma"/>
      <family val="2"/>
      <charset val="238"/>
    </font>
    <font>
      <b/>
      <sz val="9"/>
      <name val="Tahoma"/>
      <family val="2"/>
      <charset val="238"/>
    </font>
    <font>
      <b/>
      <sz val="8"/>
      <name val="Tahoma"/>
      <family val="2"/>
      <charset val="238"/>
    </font>
    <font>
      <i/>
      <sz val="10"/>
      <name val="Tahoma"/>
      <family val="2"/>
      <charset val="238"/>
    </font>
    <font>
      <i/>
      <sz val="9"/>
      <name val="Tahoma"/>
      <family val="2"/>
      <charset val="238"/>
    </font>
    <font>
      <sz val="10"/>
      <color theme="1"/>
      <name val="Times New Roman"/>
      <family val="1"/>
      <charset val="238"/>
    </font>
    <font>
      <b/>
      <sz val="11"/>
      <name val="Tahoma"/>
      <family val="2"/>
      <charset val="238"/>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cellStyleXfs>
  <cellXfs count="94">
    <xf numFmtId="0" fontId="0" fillId="0" borderId="0" xfId="0"/>
    <xf numFmtId="0" fontId="5" fillId="0" borderId="5" xfId="0" applyFont="1" applyBorder="1" applyAlignment="1">
      <alignment horizontal="left" wrapText="1"/>
    </xf>
    <xf numFmtId="9" fontId="7" fillId="0" borderId="5" xfId="0" applyNumberFormat="1" applyFont="1" applyBorder="1" applyAlignment="1">
      <alignment horizontal="center" vertical="center" wrapText="1"/>
    </xf>
    <xf numFmtId="0" fontId="5" fillId="0" borderId="8" xfId="0" applyFont="1" applyBorder="1" applyAlignment="1">
      <alignment horizontal="left" wrapText="1"/>
    </xf>
    <xf numFmtId="0" fontId="7" fillId="0" borderId="8" xfId="0" applyFont="1" applyBorder="1" applyAlignment="1">
      <alignment horizontal="center" vertical="center"/>
    </xf>
    <xf numFmtId="0" fontId="7" fillId="0" borderId="8" xfId="0" applyFont="1" applyFill="1" applyBorder="1" applyAlignment="1">
      <alignment horizontal="center" vertical="center" wrapText="1"/>
    </xf>
    <xf numFmtId="9" fontId="7" fillId="0" borderId="8" xfId="0" applyNumberFormat="1" applyFont="1" applyBorder="1" applyAlignment="1">
      <alignment horizontal="center" vertical="center" wrapText="1"/>
    </xf>
    <xf numFmtId="0" fontId="5" fillId="0" borderId="10" xfId="0" applyFont="1" applyBorder="1" applyAlignment="1">
      <alignment horizontal="left" wrapText="1"/>
    </xf>
    <xf numFmtId="0" fontId="5" fillId="0" borderId="19" xfId="0" applyFont="1" applyBorder="1" applyAlignment="1">
      <alignment horizontal="left" wrapText="1"/>
    </xf>
    <xf numFmtId="0" fontId="5" fillId="2" borderId="8" xfId="0" applyFont="1" applyFill="1" applyBorder="1" applyAlignment="1">
      <alignment horizontal="left" wrapText="1"/>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5" fillId="2" borderId="8" xfId="0" applyFont="1" applyFill="1" applyBorder="1"/>
    <xf numFmtId="0" fontId="5" fillId="2" borderId="8" xfId="0" applyFont="1" applyFill="1" applyBorder="1" applyAlignment="1">
      <alignment wrapText="1"/>
    </xf>
    <xf numFmtId="0" fontId="8" fillId="2" borderId="4" xfId="0" applyFont="1" applyFill="1" applyBorder="1" applyAlignment="1">
      <alignment horizontal="center" vertical="center"/>
    </xf>
    <xf numFmtId="43" fontId="7" fillId="2" borderId="8" xfId="1" applyFont="1" applyFill="1" applyBorder="1" applyAlignment="1">
      <alignment horizontal="center" vertical="center" wrapText="1"/>
    </xf>
    <xf numFmtId="9" fontId="7" fillId="2" borderId="8" xfId="0" applyNumberFormat="1" applyFont="1" applyFill="1" applyBorder="1" applyAlignment="1">
      <alignment horizontal="center" vertical="center" wrapText="1"/>
    </xf>
    <xf numFmtId="43" fontId="7" fillId="2" borderId="8" xfId="0" applyNumberFormat="1" applyFont="1" applyFill="1" applyBorder="1" applyAlignment="1">
      <alignment vertical="center"/>
    </xf>
    <xf numFmtId="43" fontId="7" fillId="2" borderId="9" xfId="0" applyNumberFormat="1" applyFont="1" applyFill="1" applyBorder="1" applyAlignment="1">
      <alignment vertical="center"/>
    </xf>
    <xf numFmtId="0" fontId="5" fillId="2" borderId="0" xfId="0" applyFont="1" applyFill="1"/>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5" fillId="2" borderId="17" xfId="0" applyFont="1" applyFill="1" applyBorder="1" applyAlignment="1">
      <alignment horizontal="left" wrapText="1"/>
    </xf>
    <xf numFmtId="0" fontId="5" fillId="2" borderId="10" xfId="0" applyFont="1" applyFill="1" applyBorder="1" applyAlignment="1">
      <alignment horizontal="left" wrapText="1"/>
    </xf>
    <xf numFmtId="0" fontId="4" fillId="2" borderId="0" xfId="0" applyFont="1" applyFill="1"/>
    <xf numFmtId="0" fontId="6" fillId="2" borderId="0" xfId="0" applyFont="1" applyFill="1"/>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5" xfId="0" applyFont="1" applyFill="1" applyBorder="1" applyAlignment="1">
      <alignment horizontal="left" wrapText="1"/>
    </xf>
    <xf numFmtId="43" fontId="7" fillId="2" borderId="5" xfId="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43" fontId="7" fillId="2" borderId="5" xfId="0" applyNumberFormat="1" applyFont="1" applyFill="1" applyBorder="1" applyAlignment="1">
      <alignment vertical="center"/>
    </xf>
    <xf numFmtId="43" fontId="7" fillId="2" borderId="6" xfId="0" applyNumberFormat="1" applyFont="1" applyFill="1" applyBorder="1" applyAlignment="1">
      <alignment vertical="center"/>
    </xf>
    <xf numFmtId="0" fontId="4" fillId="2" borderId="0" xfId="0" applyFont="1" applyFill="1" applyBorder="1"/>
    <xf numFmtId="0" fontId="5" fillId="2" borderId="0" xfId="0" applyFont="1" applyFill="1" applyBorder="1"/>
    <xf numFmtId="0" fontId="9" fillId="2" borderId="12" xfId="0" applyFont="1" applyFill="1" applyBorder="1"/>
    <xf numFmtId="43" fontId="10" fillId="2" borderId="13" xfId="1" applyFont="1" applyFill="1" applyBorder="1" applyAlignment="1">
      <alignment horizontal="right"/>
    </xf>
    <xf numFmtId="43" fontId="9" fillId="2" borderId="14" xfId="0" applyNumberFormat="1" applyFont="1" applyFill="1" applyBorder="1"/>
    <xf numFmtId="0" fontId="11" fillId="2" borderId="0" xfId="0" applyFont="1" applyFill="1" applyBorder="1"/>
    <xf numFmtId="43" fontId="7" fillId="2" borderId="0" xfId="0" applyNumberFormat="1" applyFont="1" applyFill="1" applyBorder="1"/>
    <xf numFmtId="0" fontId="8" fillId="2" borderId="0" xfId="0" applyFont="1" applyFill="1" applyBorder="1"/>
    <xf numFmtId="43" fontId="10" fillId="2" borderId="0" xfId="1" applyFont="1" applyFill="1" applyBorder="1" applyAlignment="1">
      <alignment horizontal="right"/>
    </xf>
    <xf numFmtId="0" fontId="12" fillId="2" borderId="0" xfId="0" applyFont="1" applyFill="1" applyBorder="1" applyAlignment="1">
      <alignment horizontal="center" vertical="center" wrapText="1"/>
    </xf>
    <xf numFmtId="0" fontId="8" fillId="2" borderId="7"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6"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7" fillId="2" borderId="10" xfId="0" applyFont="1" applyFill="1" applyBorder="1" applyAlignment="1">
      <alignment horizontal="center" vertical="center" wrapText="1"/>
    </xf>
    <xf numFmtId="43" fontId="7" fillId="2" borderId="10" xfId="1" applyFont="1" applyFill="1" applyBorder="1" applyAlignment="1">
      <alignment horizontal="center" vertical="center" wrapText="1"/>
    </xf>
    <xf numFmtId="9" fontId="7" fillId="2" borderId="10" xfId="0" applyNumberFormat="1" applyFont="1" applyFill="1" applyBorder="1" applyAlignment="1">
      <alignment horizontal="center" vertical="center" wrapText="1"/>
    </xf>
    <xf numFmtId="43" fontId="7" fillId="2" borderId="10" xfId="0" applyNumberFormat="1" applyFont="1" applyFill="1" applyBorder="1" applyAlignment="1">
      <alignment vertical="center"/>
    </xf>
    <xf numFmtId="43" fontId="7" fillId="2" borderId="11" xfId="0" applyNumberFormat="1" applyFont="1" applyFill="1" applyBorder="1" applyAlignment="1">
      <alignment vertical="center"/>
    </xf>
    <xf numFmtId="0" fontId="5" fillId="2" borderId="0" xfId="0" applyFont="1" applyFill="1" applyBorder="1" applyAlignment="1">
      <alignment vertical="center" wrapText="1"/>
    </xf>
    <xf numFmtId="0" fontId="5" fillId="2" borderId="8" xfId="0" applyFont="1" applyFill="1" applyBorder="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6" xfId="0" applyFont="1" applyFill="1" applyBorder="1" applyAlignment="1">
      <alignment horizontal="center" vertical="center" wrapText="1"/>
    </xf>
    <xf numFmtId="0" fontId="5" fillId="2" borderId="19" xfId="0" applyFont="1" applyFill="1" applyBorder="1" applyAlignment="1">
      <alignment horizontal="left" wrapText="1"/>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43" fontId="7" fillId="2" borderId="19" xfId="1" applyFont="1" applyFill="1" applyBorder="1" applyAlignment="1">
      <alignment horizontal="center" vertical="center" wrapText="1"/>
    </xf>
    <xf numFmtId="9" fontId="7" fillId="2" borderId="19"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wrapText="1"/>
    </xf>
    <xf numFmtId="43" fontId="7" fillId="2" borderId="17" xfId="1" applyFont="1" applyFill="1" applyBorder="1" applyAlignment="1">
      <alignment horizontal="center" vertical="center" wrapText="1"/>
    </xf>
    <xf numFmtId="43" fontId="7" fillId="2" borderId="17" xfId="0" applyNumberFormat="1" applyFont="1" applyFill="1" applyBorder="1" applyAlignment="1">
      <alignment vertical="center"/>
    </xf>
    <xf numFmtId="43" fontId="7" fillId="2" borderId="21" xfId="0" applyNumberFormat="1" applyFont="1" applyFill="1" applyBorder="1" applyAlignment="1">
      <alignment vertical="center"/>
    </xf>
    <xf numFmtId="0" fontId="8" fillId="2" borderId="18" xfId="0" applyFont="1" applyFill="1" applyBorder="1" applyAlignment="1">
      <alignment horizontal="center" vertical="center"/>
    </xf>
    <xf numFmtId="43" fontId="7" fillId="2" borderId="19" xfId="0" applyNumberFormat="1" applyFont="1" applyFill="1" applyBorder="1" applyAlignment="1">
      <alignment vertical="center"/>
    </xf>
    <xf numFmtId="43" fontId="7" fillId="2" borderId="20" xfId="0" applyNumberFormat="1" applyFont="1" applyFill="1" applyBorder="1" applyAlignment="1">
      <alignment vertical="center"/>
    </xf>
    <xf numFmtId="0" fontId="8" fillId="2" borderId="0" xfId="0" applyFont="1" applyFill="1" applyBorder="1" applyAlignment="1">
      <alignment horizontal="center" vertical="center"/>
    </xf>
    <xf numFmtId="0" fontId="5" fillId="2" borderId="0" xfId="0" applyFont="1" applyFill="1" applyBorder="1" applyAlignment="1">
      <alignment horizontal="left" wrapText="1"/>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43" fontId="7" fillId="2" borderId="0" xfId="1" applyFont="1" applyFill="1" applyBorder="1" applyAlignment="1">
      <alignment horizontal="center" vertical="center" wrapText="1"/>
    </xf>
    <xf numFmtId="0" fontId="9" fillId="2" borderId="1" xfId="0" applyFont="1" applyFill="1" applyBorder="1"/>
    <xf numFmtId="43" fontId="10" fillId="2" borderId="2" xfId="1" applyFont="1" applyFill="1" applyBorder="1" applyAlignment="1">
      <alignment horizontal="right"/>
    </xf>
    <xf numFmtId="43" fontId="9" fillId="2" borderId="3" xfId="0" applyNumberFormat="1" applyFont="1" applyFill="1" applyBorder="1"/>
    <xf numFmtId="9" fontId="7" fillId="2" borderId="0" xfId="0" applyNumberFormat="1" applyFont="1" applyFill="1" applyBorder="1" applyAlignment="1">
      <alignment horizontal="center" vertical="center" wrapText="1"/>
    </xf>
    <xf numFmtId="43" fontId="7" fillId="2" borderId="0" xfId="0" applyNumberFormat="1" applyFont="1" applyFill="1" applyBorder="1" applyAlignment="1">
      <alignment vertical="center"/>
    </xf>
    <xf numFmtId="0" fontId="9" fillId="2" borderId="0" xfId="0" applyFont="1" applyFill="1" applyBorder="1"/>
    <xf numFmtId="43" fontId="9" fillId="2" borderId="0" xfId="0" applyNumberFormat="1" applyFont="1" applyFill="1" applyBorder="1"/>
    <xf numFmtId="0" fontId="7" fillId="2" borderId="17" xfId="0" applyFont="1" applyFill="1" applyBorder="1" applyAlignment="1">
      <alignment horizontal="center" vertical="center"/>
    </xf>
    <xf numFmtId="0" fontId="5" fillId="0" borderId="17" xfId="0" applyFont="1" applyBorder="1" applyAlignment="1">
      <alignment horizontal="left" wrapText="1"/>
    </xf>
    <xf numFmtId="0" fontId="4" fillId="2" borderId="0" xfId="0" applyFont="1" applyFill="1" applyAlignment="1">
      <alignment horizontal="center" vertical="center"/>
    </xf>
    <xf numFmtId="0" fontId="5" fillId="2" borderId="16" xfId="0" applyFont="1" applyFill="1" applyBorder="1" applyAlignment="1">
      <alignment horizontal="center" vertical="center" wrapText="1"/>
    </xf>
    <xf numFmtId="0" fontId="4" fillId="2" borderId="0" xfId="0" applyFont="1" applyFill="1" applyAlignment="1">
      <alignment horizontal="center"/>
    </xf>
    <xf numFmtId="0" fontId="4" fillId="0" borderId="0" xfId="0" applyFont="1" applyAlignment="1">
      <alignment horizontal="left" vertical="center" wrapText="1"/>
    </xf>
    <xf numFmtId="0" fontId="13" fillId="0" borderId="0" xfId="0" applyFont="1" applyBorder="1" applyAlignment="1">
      <alignment horizontal="center" vertical="center" wrapText="1"/>
    </xf>
  </cellXfs>
  <cellStyles count="3">
    <cellStyle name="Dziesiętny" xfId="1" builtinId="3"/>
    <cellStyle name="Normalny" xfId="0" builtinId="0"/>
    <cellStyle name="Normalny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23</xdr:row>
      <xdr:rowOff>0</xdr:rowOff>
    </xdr:from>
    <xdr:to>
      <xdr:col>5</xdr:col>
      <xdr:colOff>76200</xdr:colOff>
      <xdr:row>24</xdr:row>
      <xdr:rowOff>133350</xdr:rowOff>
    </xdr:to>
    <xdr:sp macro="" textlink="">
      <xdr:nvSpPr>
        <xdr:cNvPr id="11248" name="Text Box 31"/>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133350</xdr:rowOff>
    </xdr:to>
    <xdr:sp macro="" textlink="">
      <xdr:nvSpPr>
        <xdr:cNvPr id="11249" name="Text Box 32"/>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133350</xdr:rowOff>
    </xdr:to>
    <xdr:sp macro="" textlink="">
      <xdr:nvSpPr>
        <xdr:cNvPr id="11250" name="Text Box 31"/>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133350</xdr:rowOff>
    </xdr:to>
    <xdr:sp macro="" textlink="">
      <xdr:nvSpPr>
        <xdr:cNvPr id="11251" name="Text Box 32"/>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133350</xdr:rowOff>
    </xdr:to>
    <xdr:sp macro="" textlink="">
      <xdr:nvSpPr>
        <xdr:cNvPr id="11252" name="Text Box 31"/>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133350</xdr:rowOff>
    </xdr:to>
    <xdr:sp macro="" textlink="">
      <xdr:nvSpPr>
        <xdr:cNvPr id="11253" name="Text Box 32"/>
        <xdr:cNvSpPr txBox="1">
          <a:spLocks noChangeArrowheads="1"/>
        </xdr:cNvSpPr>
      </xdr:nvSpPr>
      <xdr:spPr bwMode="auto">
        <a:xfrm>
          <a:off x="6191250" y="4629150"/>
          <a:ext cx="76200" cy="29527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104775</xdr:rowOff>
    </xdr:to>
    <xdr:sp macro="" textlink="">
      <xdr:nvSpPr>
        <xdr:cNvPr id="11254" name="Text Box 31"/>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104775</xdr:rowOff>
    </xdr:to>
    <xdr:sp macro="" textlink="">
      <xdr:nvSpPr>
        <xdr:cNvPr id="11255" name="Text Box 32"/>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104775</xdr:rowOff>
    </xdr:to>
    <xdr:sp macro="" textlink="">
      <xdr:nvSpPr>
        <xdr:cNvPr id="11256" name="Text Box 31"/>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104775</xdr:rowOff>
    </xdr:to>
    <xdr:sp macro="" textlink="">
      <xdr:nvSpPr>
        <xdr:cNvPr id="11257" name="Text Box 32"/>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104775</xdr:rowOff>
    </xdr:to>
    <xdr:sp macro="" textlink="">
      <xdr:nvSpPr>
        <xdr:cNvPr id="11258" name="Text Box 31"/>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104775</xdr:rowOff>
    </xdr:to>
    <xdr:sp macro="" textlink="">
      <xdr:nvSpPr>
        <xdr:cNvPr id="11259" name="Text Box 32"/>
        <xdr:cNvSpPr txBox="1">
          <a:spLocks noChangeArrowheads="1"/>
        </xdr:cNvSpPr>
      </xdr:nvSpPr>
      <xdr:spPr bwMode="auto">
        <a:xfrm>
          <a:off x="6191250" y="6515100"/>
          <a:ext cx="76200" cy="26670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0" name="Text Box 31"/>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1" name="Text Box 32"/>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2" name="Text Box 31"/>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3" name="Text Box 32"/>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4" name="Text Box 31"/>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5" name="Text Box 32"/>
        <xdr:cNvSpPr txBox="1">
          <a:spLocks noChangeArrowheads="1"/>
        </xdr:cNvSpPr>
      </xdr:nvSpPr>
      <xdr:spPr bwMode="auto">
        <a:xfrm>
          <a:off x="6191250" y="71723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6" name="Text Box 31"/>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7" name="Text Box 32"/>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8" name="Text Box 31"/>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69" name="Text Box 32"/>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0" name="Text Box 31"/>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1" name="Text Box 32"/>
        <xdr:cNvSpPr txBox="1">
          <a:spLocks noChangeArrowheads="1"/>
        </xdr:cNvSpPr>
      </xdr:nvSpPr>
      <xdr:spPr bwMode="auto">
        <a:xfrm>
          <a:off x="6191250" y="1062037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2"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3"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4"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5"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6"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7"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8" name="Text Box 31"/>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79" name="Text Box 32"/>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0" name="Text Box 31"/>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1" name="Text Box 32"/>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2" name="Text Box 31"/>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3" name="Text Box 32"/>
        <xdr:cNvSpPr txBox="1">
          <a:spLocks noChangeArrowheads="1"/>
        </xdr:cNvSpPr>
      </xdr:nvSpPr>
      <xdr:spPr bwMode="auto">
        <a:xfrm>
          <a:off x="6191250" y="229362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4" name="Text Box 31"/>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5" name="Text Box 32"/>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6" name="Text Box 31"/>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7" name="Text Box 32"/>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8" name="Text Box 31"/>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89" name="Text Box 32"/>
        <xdr:cNvSpPr txBox="1">
          <a:spLocks noChangeArrowheads="1"/>
        </xdr:cNvSpPr>
      </xdr:nvSpPr>
      <xdr:spPr bwMode="auto">
        <a:xfrm>
          <a:off x="6191250" y="260794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90" name="Text Box 31"/>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91" name="Text Box 32"/>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92" name="Text Box 31"/>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93" name="Text Box 32"/>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94" name="Text Box 31"/>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295" name="Text Box 32"/>
        <xdr:cNvSpPr txBox="1">
          <a:spLocks noChangeArrowheads="1"/>
        </xdr:cNvSpPr>
      </xdr:nvSpPr>
      <xdr:spPr bwMode="auto">
        <a:xfrm>
          <a:off x="6191250" y="32242125"/>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296" name="Text Box 31"/>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297" name="Text Box 32"/>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298" name="Text Box 31"/>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299" name="Text Box 32"/>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00" name="Text Box 31"/>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01" name="Text Box 32"/>
        <xdr:cNvSpPr txBox="1">
          <a:spLocks noChangeArrowheads="1"/>
        </xdr:cNvSpPr>
      </xdr:nvSpPr>
      <xdr:spPr bwMode="auto">
        <a:xfrm>
          <a:off x="6191250" y="340233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2"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3"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4"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5"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6" name="Text Box 31"/>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7" name="Text Box 32"/>
        <xdr:cNvSpPr txBox="1">
          <a:spLocks noChangeArrowheads="1"/>
        </xdr:cNvSpPr>
      </xdr:nvSpPr>
      <xdr:spPr bwMode="auto">
        <a:xfrm>
          <a:off x="6191250" y="112776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8" name="Text Box 31"/>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09" name="Text Box 32"/>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10" name="Text Box 31"/>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11" name="Text Box 32"/>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12" name="Text Box 31"/>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13" name="Text Box 32"/>
        <xdr:cNvSpPr txBox="1">
          <a:spLocks noChangeArrowheads="1"/>
        </xdr:cNvSpPr>
      </xdr:nvSpPr>
      <xdr:spPr bwMode="auto">
        <a:xfrm>
          <a:off x="6191250" y="1371600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14" name="Text Box 31"/>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15" name="Text Box 32"/>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16" name="Text Box 31"/>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17" name="Text Box 32"/>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18" name="Text Box 31"/>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47625</xdr:rowOff>
    </xdr:to>
    <xdr:sp macro="" textlink="">
      <xdr:nvSpPr>
        <xdr:cNvPr id="11319" name="Text Box 32"/>
        <xdr:cNvSpPr txBox="1">
          <a:spLocks noChangeArrowheads="1"/>
        </xdr:cNvSpPr>
      </xdr:nvSpPr>
      <xdr:spPr bwMode="auto">
        <a:xfrm>
          <a:off x="6191250" y="36537900"/>
          <a:ext cx="76200" cy="209550"/>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20" name="Text Box 31"/>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21" name="Text Box 32"/>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22" name="Text Box 31"/>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23" name="Text Box 32"/>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24" name="Text Box 31"/>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23</xdr:row>
      <xdr:rowOff>0</xdr:rowOff>
    </xdr:from>
    <xdr:to>
      <xdr:col>5</xdr:col>
      <xdr:colOff>76200</xdr:colOff>
      <xdr:row>24</xdr:row>
      <xdr:rowOff>76200</xdr:rowOff>
    </xdr:to>
    <xdr:sp macro="" textlink="">
      <xdr:nvSpPr>
        <xdr:cNvPr id="11325" name="Text Box 32"/>
        <xdr:cNvSpPr txBox="1">
          <a:spLocks noChangeArrowheads="1"/>
        </xdr:cNvSpPr>
      </xdr:nvSpPr>
      <xdr:spPr bwMode="auto">
        <a:xfrm>
          <a:off x="6191250" y="8134350"/>
          <a:ext cx="76200" cy="238125"/>
        </a:xfrm>
        <a:prstGeom prst="rect">
          <a:avLst/>
        </a:prstGeom>
        <a:noFill/>
        <a:ln w="9525">
          <a:noFill/>
          <a:miter lim="800000"/>
          <a:headEnd/>
          <a:tailEnd/>
        </a:ln>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11326" name="Text Box 31"/>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11327" name="Text Box 32"/>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11328" name="Text Box 31"/>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11329" name="Text Box 32"/>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11330" name="Text Box 31"/>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11331" name="Text Box 32"/>
        <xdr:cNvSpPr txBox="1">
          <a:spLocks noChangeArrowheads="1"/>
        </xdr:cNvSpPr>
      </xdr:nvSpPr>
      <xdr:spPr bwMode="auto">
        <a:xfrm>
          <a:off x="6191250" y="38442900"/>
          <a:ext cx="76200" cy="200025"/>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6</xdr:col>
      <xdr:colOff>76200</xdr:colOff>
      <xdr:row>8</xdr:row>
      <xdr:rowOff>19050</xdr:rowOff>
    </xdr:to>
    <xdr:sp macro="" textlink="">
      <xdr:nvSpPr>
        <xdr:cNvPr id="2" name="Text Box 31"/>
        <xdr:cNvSpPr txBox="1">
          <a:spLocks noChangeArrowheads="1"/>
        </xdr:cNvSpPr>
      </xdr:nvSpPr>
      <xdr:spPr bwMode="auto">
        <a:xfrm>
          <a:off x="6181725" y="39357300"/>
          <a:ext cx="76200" cy="209550"/>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19050</xdr:rowOff>
    </xdr:to>
    <xdr:sp macro="" textlink="">
      <xdr:nvSpPr>
        <xdr:cNvPr id="3" name="Text Box 32"/>
        <xdr:cNvSpPr txBox="1">
          <a:spLocks noChangeArrowheads="1"/>
        </xdr:cNvSpPr>
      </xdr:nvSpPr>
      <xdr:spPr bwMode="auto">
        <a:xfrm>
          <a:off x="6181725" y="39357300"/>
          <a:ext cx="76200" cy="209550"/>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19050</xdr:rowOff>
    </xdr:to>
    <xdr:sp macro="" textlink="">
      <xdr:nvSpPr>
        <xdr:cNvPr id="4" name="Text Box 31"/>
        <xdr:cNvSpPr txBox="1">
          <a:spLocks noChangeArrowheads="1"/>
        </xdr:cNvSpPr>
      </xdr:nvSpPr>
      <xdr:spPr bwMode="auto">
        <a:xfrm>
          <a:off x="6181725" y="39357300"/>
          <a:ext cx="76200" cy="209550"/>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19050</xdr:rowOff>
    </xdr:to>
    <xdr:sp macro="" textlink="">
      <xdr:nvSpPr>
        <xdr:cNvPr id="5" name="Text Box 32"/>
        <xdr:cNvSpPr txBox="1">
          <a:spLocks noChangeArrowheads="1"/>
        </xdr:cNvSpPr>
      </xdr:nvSpPr>
      <xdr:spPr bwMode="auto">
        <a:xfrm>
          <a:off x="6181725" y="39357300"/>
          <a:ext cx="76200" cy="209550"/>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19050</xdr:rowOff>
    </xdr:to>
    <xdr:sp macro="" textlink="">
      <xdr:nvSpPr>
        <xdr:cNvPr id="6" name="Text Box 31"/>
        <xdr:cNvSpPr txBox="1">
          <a:spLocks noChangeArrowheads="1"/>
        </xdr:cNvSpPr>
      </xdr:nvSpPr>
      <xdr:spPr bwMode="auto">
        <a:xfrm>
          <a:off x="6181725" y="39357300"/>
          <a:ext cx="76200" cy="209550"/>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19050</xdr:rowOff>
    </xdr:to>
    <xdr:sp macro="" textlink="">
      <xdr:nvSpPr>
        <xdr:cNvPr id="7" name="Text Box 32"/>
        <xdr:cNvSpPr txBox="1">
          <a:spLocks noChangeArrowheads="1"/>
        </xdr:cNvSpPr>
      </xdr:nvSpPr>
      <xdr:spPr bwMode="auto">
        <a:xfrm>
          <a:off x="6181725" y="39357300"/>
          <a:ext cx="76200" cy="209550"/>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11</xdr:row>
      <xdr:rowOff>0</xdr:rowOff>
    </xdr:from>
    <xdr:to>
      <xdr:col>6</xdr:col>
      <xdr:colOff>76200</xdr:colOff>
      <xdr:row>11</xdr:row>
      <xdr:rowOff>180975</xdr:rowOff>
    </xdr:to>
    <xdr:sp macro="" textlink="">
      <xdr:nvSpPr>
        <xdr:cNvPr id="2" name="Text Box 31"/>
        <xdr:cNvSpPr txBox="1">
          <a:spLocks noChangeArrowheads="1"/>
        </xdr:cNvSpPr>
      </xdr:nvSpPr>
      <xdr:spPr bwMode="auto">
        <a:xfrm>
          <a:off x="6181725" y="41871900"/>
          <a:ext cx="76200" cy="209550"/>
        </a:xfrm>
        <a:prstGeom prst="rect">
          <a:avLst/>
        </a:prstGeom>
        <a:noFill/>
        <a:ln w="9525">
          <a:noFill/>
          <a:miter lim="800000"/>
          <a:headEnd/>
          <a:tailEnd/>
        </a:ln>
      </xdr:spPr>
    </xdr:sp>
    <xdr:clientData/>
  </xdr:twoCellAnchor>
  <xdr:twoCellAnchor editAs="oneCell">
    <xdr:from>
      <xdr:col>6</xdr:col>
      <xdr:colOff>0</xdr:colOff>
      <xdr:row>11</xdr:row>
      <xdr:rowOff>0</xdr:rowOff>
    </xdr:from>
    <xdr:to>
      <xdr:col>6</xdr:col>
      <xdr:colOff>76200</xdr:colOff>
      <xdr:row>11</xdr:row>
      <xdr:rowOff>180975</xdr:rowOff>
    </xdr:to>
    <xdr:sp macro="" textlink="">
      <xdr:nvSpPr>
        <xdr:cNvPr id="3" name="Text Box 32"/>
        <xdr:cNvSpPr txBox="1">
          <a:spLocks noChangeArrowheads="1"/>
        </xdr:cNvSpPr>
      </xdr:nvSpPr>
      <xdr:spPr bwMode="auto">
        <a:xfrm>
          <a:off x="6181725" y="41871900"/>
          <a:ext cx="76200" cy="209550"/>
        </a:xfrm>
        <a:prstGeom prst="rect">
          <a:avLst/>
        </a:prstGeom>
        <a:noFill/>
        <a:ln w="9525">
          <a:noFill/>
          <a:miter lim="800000"/>
          <a:headEnd/>
          <a:tailEnd/>
        </a:ln>
      </xdr:spPr>
    </xdr:sp>
    <xdr:clientData/>
  </xdr:twoCellAnchor>
  <xdr:twoCellAnchor editAs="oneCell">
    <xdr:from>
      <xdr:col>6</xdr:col>
      <xdr:colOff>0</xdr:colOff>
      <xdr:row>11</xdr:row>
      <xdr:rowOff>0</xdr:rowOff>
    </xdr:from>
    <xdr:to>
      <xdr:col>6</xdr:col>
      <xdr:colOff>76200</xdr:colOff>
      <xdr:row>11</xdr:row>
      <xdr:rowOff>180975</xdr:rowOff>
    </xdr:to>
    <xdr:sp macro="" textlink="">
      <xdr:nvSpPr>
        <xdr:cNvPr id="4" name="Text Box 31"/>
        <xdr:cNvSpPr txBox="1">
          <a:spLocks noChangeArrowheads="1"/>
        </xdr:cNvSpPr>
      </xdr:nvSpPr>
      <xdr:spPr bwMode="auto">
        <a:xfrm>
          <a:off x="6181725" y="41871900"/>
          <a:ext cx="76200" cy="209550"/>
        </a:xfrm>
        <a:prstGeom prst="rect">
          <a:avLst/>
        </a:prstGeom>
        <a:noFill/>
        <a:ln w="9525">
          <a:noFill/>
          <a:miter lim="800000"/>
          <a:headEnd/>
          <a:tailEnd/>
        </a:ln>
      </xdr:spPr>
    </xdr:sp>
    <xdr:clientData/>
  </xdr:twoCellAnchor>
  <xdr:twoCellAnchor editAs="oneCell">
    <xdr:from>
      <xdr:col>6</xdr:col>
      <xdr:colOff>0</xdr:colOff>
      <xdr:row>11</xdr:row>
      <xdr:rowOff>0</xdr:rowOff>
    </xdr:from>
    <xdr:to>
      <xdr:col>6</xdr:col>
      <xdr:colOff>76200</xdr:colOff>
      <xdr:row>11</xdr:row>
      <xdr:rowOff>180975</xdr:rowOff>
    </xdr:to>
    <xdr:sp macro="" textlink="">
      <xdr:nvSpPr>
        <xdr:cNvPr id="5" name="Text Box 32"/>
        <xdr:cNvSpPr txBox="1">
          <a:spLocks noChangeArrowheads="1"/>
        </xdr:cNvSpPr>
      </xdr:nvSpPr>
      <xdr:spPr bwMode="auto">
        <a:xfrm>
          <a:off x="6181725" y="41871900"/>
          <a:ext cx="76200" cy="209550"/>
        </a:xfrm>
        <a:prstGeom prst="rect">
          <a:avLst/>
        </a:prstGeom>
        <a:noFill/>
        <a:ln w="9525">
          <a:noFill/>
          <a:miter lim="800000"/>
          <a:headEnd/>
          <a:tailEnd/>
        </a:ln>
      </xdr:spPr>
    </xdr:sp>
    <xdr:clientData/>
  </xdr:twoCellAnchor>
  <xdr:twoCellAnchor editAs="oneCell">
    <xdr:from>
      <xdr:col>6</xdr:col>
      <xdr:colOff>0</xdr:colOff>
      <xdr:row>11</xdr:row>
      <xdr:rowOff>0</xdr:rowOff>
    </xdr:from>
    <xdr:to>
      <xdr:col>6</xdr:col>
      <xdr:colOff>76200</xdr:colOff>
      <xdr:row>11</xdr:row>
      <xdr:rowOff>180975</xdr:rowOff>
    </xdr:to>
    <xdr:sp macro="" textlink="">
      <xdr:nvSpPr>
        <xdr:cNvPr id="6" name="Text Box 31"/>
        <xdr:cNvSpPr txBox="1">
          <a:spLocks noChangeArrowheads="1"/>
        </xdr:cNvSpPr>
      </xdr:nvSpPr>
      <xdr:spPr bwMode="auto">
        <a:xfrm>
          <a:off x="6181725" y="41871900"/>
          <a:ext cx="76200" cy="209550"/>
        </a:xfrm>
        <a:prstGeom prst="rect">
          <a:avLst/>
        </a:prstGeom>
        <a:noFill/>
        <a:ln w="9525">
          <a:noFill/>
          <a:miter lim="800000"/>
          <a:headEnd/>
          <a:tailEnd/>
        </a:ln>
      </xdr:spPr>
    </xdr:sp>
    <xdr:clientData/>
  </xdr:twoCellAnchor>
  <xdr:twoCellAnchor editAs="oneCell">
    <xdr:from>
      <xdr:col>6</xdr:col>
      <xdr:colOff>0</xdr:colOff>
      <xdr:row>11</xdr:row>
      <xdr:rowOff>0</xdr:rowOff>
    </xdr:from>
    <xdr:to>
      <xdr:col>6</xdr:col>
      <xdr:colOff>76200</xdr:colOff>
      <xdr:row>11</xdr:row>
      <xdr:rowOff>180975</xdr:rowOff>
    </xdr:to>
    <xdr:sp macro="" textlink="">
      <xdr:nvSpPr>
        <xdr:cNvPr id="7" name="Text Box 32"/>
        <xdr:cNvSpPr txBox="1">
          <a:spLocks noChangeArrowheads="1"/>
        </xdr:cNvSpPr>
      </xdr:nvSpPr>
      <xdr:spPr bwMode="auto">
        <a:xfrm>
          <a:off x="6181725" y="418719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76200</xdr:colOff>
      <xdr:row>10</xdr:row>
      <xdr:rowOff>114300</xdr:rowOff>
    </xdr:to>
    <xdr:sp macro="" textlink="">
      <xdr:nvSpPr>
        <xdr:cNvPr id="14" name="Text Box 31"/>
        <xdr:cNvSpPr txBox="1">
          <a:spLocks noChangeArrowheads="1"/>
        </xdr:cNvSpPr>
      </xdr:nvSpPr>
      <xdr:spPr bwMode="auto">
        <a:xfrm>
          <a:off x="6181725" y="5934075"/>
          <a:ext cx="76200" cy="295275"/>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114300</xdr:rowOff>
    </xdr:to>
    <xdr:sp macro="" textlink="">
      <xdr:nvSpPr>
        <xdr:cNvPr id="15" name="Text Box 32"/>
        <xdr:cNvSpPr txBox="1">
          <a:spLocks noChangeArrowheads="1"/>
        </xdr:cNvSpPr>
      </xdr:nvSpPr>
      <xdr:spPr bwMode="auto">
        <a:xfrm>
          <a:off x="6181725" y="5934075"/>
          <a:ext cx="76200" cy="295275"/>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114300</xdr:rowOff>
    </xdr:to>
    <xdr:sp macro="" textlink="">
      <xdr:nvSpPr>
        <xdr:cNvPr id="16" name="Text Box 31"/>
        <xdr:cNvSpPr txBox="1">
          <a:spLocks noChangeArrowheads="1"/>
        </xdr:cNvSpPr>
      </xdr:nvSpPr>
      <xdr:spPr bwMode="auto">
        <a:xfrm>
          <a:off x="6181725" y="5934075"/>
          <a:ext cx="76200" cy="295275"/>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114300</xdr:rowOff>
    </xdr:to>
    <xdr:sp macro="" textlink="">
      <xdr:nvSpPr>
        <xdr:cNvPr id="17" name="Text Box 32"/>
        <xdr:cNvSpPr txBox="1">
          <a:spLocks noChangeArrowheads="1"/>
        </xdr:cNvSpPr>
      </xdr:nvSpPr>
      <xdr:spPr bwMode="auto">
        <a:xfrm>
          <a:off x="6181725" y="5934075"/>
          <a:ext cx="76200" cy="295275"/>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114300</xdr:rowOff>
    </xdr:to>
    <xdr:sp macro="" textlink="">
      <xdr:nvSpPr>
        <xdr:cNvPr id="18" name="Text Box 31"/>
        <xdr:cNvSpPr txBox="1">
          <a:spLocks noChangeArrowheads="1"/>
        </xdr:cNvSpPr>
      </xdr:nvSpPr>
      <xdr:spPr bwMode="auto">
        <a:xfrm>
          <a:off x="6181725" y="5934075"/>
          <a:ext cx="76200" cy="295275"/>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114300</xdr:rowOff>
    </xdr:to>
    <xdr:sp macro="" textlink="">
      <xdr:nvSpPr>
        <xdr:cNvPr id="19" name="Text Box 32"/>
        <xdr:cNvSpPr txBox="1">
          <a:spLocks noChangeArrowheads="1"/>
        </xdr:cNvSpPr>
      </xdr:nvSpPr>
      <xdr:spPr bwMode="auto">
        <a:xfrm>
          <a:off x="6181725" y="5934075"/>
          <a:ext cx="76200" cy="2952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76200</xdr:colOff>
      <xdr:row>10</xdr:row>
      <xdr:rowOff>85725</xdr:rowOff>
    </xdr:to>
    <xdr:sp macro="" textlink="">
      <xdr:nvSpPr>
        <xdr:cNvPr id="2" name="Text Box 31"/>
        <xdr:cNvSpPr txBox="1">
          <a:spLocks noChangeArrowheads="1"/>
        </xdr:cNvSpPr>
      </xdr:nvSpPr>
      <xdr:spPr bwMode="auto">
        <a:xfrm>
          <a:off x="6181725" y="7820025"/>
          <a:ext cx="76200" cy="2667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85725</xdr:rowOff>
    </xdr:to>
    <xdr:sp macro="" textlink="">
      <xdr:nvSpPr>
        <xdr:cNvPr id="3" name="Text Box 32"/>
        <xdr:cNvSpPr txBox="1">
          <a:spLocks noChangeArrowheads="1"/>
        </xdr:cNvSpPr>
      </xdr:nvSpPr>
      <xdr:spPr bwMode="auto">
        <a:xfrm>
          <a:off x="6181725" y="7820025"/>
          <a:ext cx="76200" cy="2667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85725</xdr:rowOff>
    </xdr:to>
    <xdr:sp macro="" textlink="">
      <xdr:nvSpPr>
        <xdr:cNvPr id="4" name="Text Box 31"/>
        <xdr:cNvSpPr txBox="1">
          <a:spLocks noChangeArrowheads="1"/>
        </xdr:cNvSpPr>
      </xdr:nvSpPr>
      <xdr:spPr bwMode="auto">
        <a:xfrm>
          <a:off x="6181725" y="7820025"/>
          <a:ext cx="76200" cy="2667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85725</xdr:rowOff>
    </xdr:to>
    <xdr:sp macro="" textlink="">
      <xdr:nvSpPr>
        <xdr:cNvPr id="5" name="Text Box 32"/>
        <xdr:cNvSpPr txBox="1">
          <a:spLocks noChangeArrowheads="1"/>
        </xdr:cNvSpPr>
      </xdr:nvSpPr>
      <xdr:spPr bwMode="auto">
        <a:xfrm>
          <a:off x="6181725" y="7820025"/>
          <a:ext cx="76200" cy="2667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85725</xdr:rowOff>
    </xdr:to>
    <xdr:sp macro="" textlink="">
      <xdr:nvSpPr>
        <xdr:cNvPr id="6" name="Text Box 31"/>
        <xdr:cNvSpPr txBox="1">
          <a:spLocks noChangeArrowheads="1"/>
        </xdr:cNvSpPr>
      </xdr:nvSpPr>
      <xdr:spPr bwMode="auto">
        <a:xfrm>
          <a:off x="6181725" y="7820025"/>
          <a:ext cx="76200" cy="266700"/>
        </a:xfrm>
        <a:prstGeom prst="rect">
          <a:avLst/>
        </a:prstGeom>
        <a:noFill/>
        <a:ln w="9525">
          <a:noFill/>
          <a:miter lim="800000"/>
          <a:headEnd/>
          <a:tailEnd/>
        </a:ln>
      </xdr:spPr>
    </xdr:sp>
    <xdr:clientData/>
  </xdr:twoCellAnchor>
  <xdr:twoCellAnchor editAs="oneCell">
    <xdr:from>
      <xdr:col>6</xdr:col>
      <xdr:colOff>0</xdr:colOff>
      <xdr:row>9</xdr:row>
      <xdr:rowOff>0</xdr:rowOff>
    </xdr:from>
    <xdr:to>
      <xdr:col>6</xdr:col>
      <xdr:colOff>76200</xdr:colOff>
      <xdr:row>10</xdr:row>
      <xdr:rowOff>85725</xdr:rowOff>
    </xdr:to>
    <xdr:sp macro="" textlink="">
      <xdr:nvSpPr>
        <xdr:cNvPr id="7" name="Text Box 32"/>
        <xdr:cNvSpPr txBox="1">
          <a:spLocks noChangeArrowheads="1"/>
        </xdr:cNvSpPr>
      </xdr:nvSpPr>
      <xdr:spPr bwMode="auto">
        <a:xfrm>
          <a:off x="6181725" y="7820025"/>
          <a:ext cx="76200" cy="2667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6</xdr:col>
      <xdr:colOff>76200</xdr:colOff>
      <xdr:row>5</xdr:row>
      <xdr:rowOff>57150</xdr:rowOff>
    </xdr:to>
    <xdr:sp macro="" textlink="">
      <xdr:nvSpPr>
        <xdr:cNvPr id="2" name="Text Box 31"/>
        <xdr:cNvSpPr txBox="1">
          <a:spLocks noChangeArrowheads="1"/>
        </xdr:cNvSpPr>
      </xdr:nvSpPr>
      <xdr:spPr bwMode="auto">
        <a:xfrm>
          <a:off x="6181725" y="8477250"/>
          <a:ext cx="76200" cy="2381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57150</xdr:rowOff>
    </xdr:to>
    <xdr:sp macro="" textlink="">
      <xdr:nvSpPr>
        <xdr:cNvPr id="3" name="Text Box 32"/>
        <xdr:cNvSpPr txBox="1">
          <a:spLocks noChangeArrowheads="1"/>
        </xdr:cNvSpPr>
      </xdr:nvSpPr>
      <xdr:spPr bwMode="auto">
        <a:xfrm>
          <a:off x="6181725" y="8477250"/>
          <a:ext cx="76200" cy="2381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57150</xdr:rowOff>
    </xdr:to>
    <xdr:sp macro="" textlink="">
      <xdr:nvSpPr>
        <xdr:cNvPr id="4" name="Text Box 31"/>
        <xdr:cNvSpPr txBox="1">
          <a:spLocks noChangeArrowheads="1"/>
        </xdr:cNvSpPr>
      </xdr:nvSpPr>
      <xdr:spPr bwMode="auto">
        <a:xfrm>
          <a:off x="6181725" y="8477250"/>
          <a:ext cx="76200" cy="2381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57150</xdr:rowOff>
    </xdr:to>
    <xdr:sp macro="" textlink="">
      <xdr:nvSpPr>
        <xdr:cNvPr id="5" name="Text Box 32"/>
        <xdr:cNvSpPr txBox="1">
          <a:spLocks noChangeArrowheads="1"/>
        </xdr:cNvSpPr>
      </xdr:nvSpPr>
      <xdr:spPr bwMode="auto">
        <a:xfrm>
          <a:off x="6181725" y="8477250"/>
          <a:ext cx="76200" cy="2381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57150</xdr:rowOff>
    </xdr:to>
    <xdr:sp macro="" textlink="">
      <xdr:nvSpPr>
        <xdr:cNvPr id="6" name="Text Box 31"/>
        <xdr:cNvSpPr txBox="1">
          <a:spLocks noChangeArrowheads="1"/>
        </xdr:cNvSpPr>
      </xdr:nvSpPr>
      <xdr:spPr bwMode="auto">
        <a:xfrm>
          <a:off x="6181725" y="8477250"/>
          <a:ext cx="76200" cy="2381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57150</xdr:rowOff>
    </xdr:to>
    <xdr:sp macro="" textlink="">
      <xdr:nvSpPr>
        <xdr:cNvPr id="7" name="Text Box 32"/>
        <xdr:cNvSpPr txBox="1">
          <a:spLocks noChangeArrowheads="1"/>
        </xdr:cNvSpPr>
      </xdr:nvSpPr>
      <xdr:spPr bwMode="auto">
        <a:xfrm>
          <a:off x="6181725" y="8477250"/>
          <a:ext cx="76200" cy="238125"/>
        </a:xfrm>
        <a:prstGeom prst="rect">
          <a:avLst/>
        </a:prstGeom>
        <a:noFill/>
        <a:ln w="9525">
          <a:noFill/>
          <a:miter lim="800000"/>
          <a:headEnd/>
          <a:tailEnd/>
        </a:ln>
      </xdr:spPr>
    </xdr:sp>
    <xdr:clientData/>
  </xdr:twoCellAnchor>
  <xdr:twoCellAnchor editAs="oneCell">
    <xdr:from>
      <xdr:col>6</xdr:col>
      <xdr:colOff>0</xdr:colOff>
      <xdr:row>8</xdr:row>
      <xdr:rowOff>0</xdr:rowOff>
    </xdr:from>
    <xdr:to>
      <xdr:col>6</xdr:col>
      <xdr:colOff>76200</xdr:colOff>
      <xdr:row>9</xdr:row>
      <xdr:rowOff>57150</xdr:rowOff>
    </xdr:to>
    <xdr:sp macro="" textlink="">
      <xdr:nvSpPr>
        <xdr:cNvPr id="8" name="Text Box 31"/>
        <xdr:cNvSpPr txBox="1">
          <a:spLocks noChangeArrowheads="1"/>
        </xdr:cNvSpPr>
      </xdr:nvSpPr>
      <xdr:spPr bwMode="auto">
        <a:xfrm>
          <a:off x="6181725" y="9439275"/>
          <a:ext cx="76200" cy="238125"/>
        </a:xfrm>
        <a:prstGeom prst="rect">
          <a:avLst/>
        </a:prstGeom>
        <a:noFill/>
        <a:ln w="9525">
          <a:noFill/>
          <a:miter lim="800000"/>
          <a:headEnd/>
          <a:tailEnd/>
        </a:ln>
      </xdr:spPr>
    </xdr:sp>
    <xdr:clientData/>
  </xdr:twoCellAnchor>
  <xdr:twoCellAnchor editAs="oneCell">
    <xdr:from>
      <xdr:col>6</xdr:col>
      <xdr:colOff>0</xdr:colOff>
      <xdr:row>8</xdr:row>
      <xdr:rowOff>0</xdr:rowOff>
    </xdr:from>
    <xdr:to>
      <xdr:col>6</xdr:col>
      <xdr:colOff>76200</xdr:colOff>
      <xdr:row>9</xdr:row>
      <xdr:rowOff>57150</xdr:rowOff>
    </xdr:to>
    <xdr:sp macro="" textlink="">
      <xdr:nvSpPr>
        <xdr:cNvPr id="9" name="Text Box 32"/>
        <xdr:cNvSpPr txBox="1">
          <a:spLocks noChangeArrowheads="1"/>
        </xdr:cNvSpPr>
      </xdr:nvSpPr>
      <xdr:spPr bwMode="auto">
        <a:xfrm>
          <a:off x="6181725" y="9439275"/>
          <a:ext cx="76200" cy="238125"/>
        </a:xfrm>
        <a:prstGeom prst="rect">
          <a:avLst/>
        </a:prstGeom>
        <a:noFill/>
        <a:ln w="9525">
          <a:noFill/>
          <a:miter lim="800000"/>
          <a:headEnd/>
          <a:tailEnd/>
        </a:ln>
      </xdr:spPr>
    </xdr:sp>
    <xdr:clientData/>
  </xdr:twoCellAnchor>
  <xdr:twoCellAnchor editAs="oneCell">
    <xdr:from>
      <xdr:col>6</xdr:col>
      <xdr:colOff>0</xdr:colOff>
      <xdr:row>8</xdr:row>
      <xdr:rowOff>0</xdr:rowOff>
    </xdr:from>
    <xdr:to>
      <xdr:col>6</xdr:col>
      <xdr:colOff>76200</xdr:colOff>
      <xdr:row>9</xdr:row>
      <xdr:rowOff>57150</xdr:rowOff>
    </xdr:to>
    <xdr:sp macro="" textlink="">
      <xdr:nvSpPr>
        <xdr:cNvPr id="10" name="Text Box 31"/>
        <xdr:cNvSpPr txBox="1">
          <a:spLocks noChangeArrowheads="1"/>
        </xdr:cNvSpPr>
      </xdr:nvSpPr>
      <xdr:spPr bwMode="auto">
        <a:xfrm>
          <a:off x="6181725" y="9439275"/>
          <a:ext cx="76200" cy="238125"/>
        </a:xfrm>
        <a:prstGeom prst="rect">
          <a:avLst/>
        </a:prstGeom>
        <a:noFill/>
        <a:ln w="9525">
          <a:noFill/>
          <a:miter lim="800000"/>
          <a:headEnd/>
          <a:tailEnd/>
        </a:ln>
      </xdr:spPr>
    </xdr:sp>
    <xdr:clientData/>
  </xdr:twoCellAnchor>
  <xdr:twoCellAnchor editAs="oneCell">
    <xdr:from>
      <xdr:col>6</xdr:col>
      <xdr:colOff>0</xdr:colOff>
      <xdr:row>8</xdr:row>
      <xdr:rowOff>0</xdr:rowOff>
    </xdr:from>
    <xdr:to>
      <xdr:col>6</xdr:col>
      <xdr:colOff>76200</xdr:colOff>
      <xdr:row>9</xdr:row>
      <xdr:rowOff>57150</xdr:rowOff>
    </xdr:to>
    <xdr:sp macro="" textlink="">
      <xdr:nvSpPr>
        <xdr:cNvPr id="11" name="Text Box 32"/>
        <xdr:cNvSpPr txBox="1">
          <a:spLocks noChangeArrowheads="1"/>
        </xdr:cNvSpPr>
      </xdr:nvSpPr>
      <xdr:spPr bwMode="auto">
        <a:xfrm>
          <a:off x="6181725" y="9439275"/>
          <a:ext cx="76200" cy="238125"/>
        </a:xfrm>
        <a:prstGeom prst="rect">
          <a:avLst/>
        </a:prstGeom>
        <a:noFill/>
        <a:ln w="9525">
          <a:noFill/>
          <a:miter lim="800000"/>
          <a:headEnd/>
          <a:tailEnd/>
        </a:ln>
      </xdr:spPr>
    </xdr:sp>
    <xdr:clientData/>
  </xdr:twoCellAnchor>
  <xdr:twoCellAnchor editAs="oneCell">
    <xdr:from>
      <xdr:col>6</xdr:col>
      <xdr:colOff>0</xdr:colOff>
      <xdr:row>8</xdr:row>
      <xdr:rowOff>0</xdr:rowOff>
    </xdr:from>
    <xdr:to>
      <xdr:col>6</xdr:col>
      <xdr:colOff>76200</xdr:colOff>
      <xdr:row>9</xdr:row>
      <xdr:rowOff>57150</xdr:rowOff>
    </xdr:to>
    <xdr:sp macro="" textlink="">
      <xdr:nvSpPr>
        <xdr:cNvPr id="12" name="Text Box 31"/>
        <xdr:cNvSpPr txBox="1">
          <a:spLocks noChangeArrowheads="1"/>
        </xdr:cNvSpPr>
      </xdr:nvSpPr>
      <xdr:spPr bwMode="auto">
        <a:xfrm>
          <a:off x="6181725" y="9439275"/>
          <a:ext cx="76200" cy="238125"/>
        </a:xfrm>
        <a:prstGeom prst="rect">
          <a:avLst/>
        </a:prstGeom>
        <a:noFill/>
        <a:ln w="9525">
          <a:noFill/>
          <a:miter lim="800000"/>
          <a:headEnd/>
          <a:tailEnd/>
        </a:ln>
      </xdr:spPr>
    </xdr:sp>
    <xdr:clientData/>
  </xdr:twoCellAnchor>
  <xdr:twoCellAnchor editAs="oneCell">
    <xdr:from>
      <xdr:col>6</xdr:col>
      <xdr:colOff>0</xdr:colOff>
      <xdr:row>8</xdr:row>
      <xdr:rowOff>0</xdr:rowOff>
    </xdr:from>
    <xdr:to>
      <xdr:col>6</xdr:col>
      <xdr:colOff>76200</xdr:colOff>
      <xdr:row>9</xdr:row>
      <xdr:rowOff>57150</xdr:rowOff>
    </xdr:to>
    <xdr:sp macro="" textlink="">
      <xdr:nvSpPr>
        <xdr:cNvPr id="13" name="Text Box 32"/>
        <xdr:cNvSpPr txBox="1">
          <a:spLocks noChangeArrowheads="1"/>
        </xdr:cNvSpPr>
      </xdr:nvSpPr>
      <xdr:spPr bwMode="auto">
        <a:xfrm>
          <a:off x="6181725" y="9439275"/>
          <a:ext cx="76200" cy="2381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13</xdr:row>
      <xdr:rowOff>0</xdr:rowOff>
    </xdr:from>
    <xdr:to>
      <xdr:col>7</xdr:col>
      <xdr:colOff>76200</xdr:colOff>
      <xdr:row>14</xdr:row>
      <xdr:rowOff>57150</xdr:rowOff>
    </xdr:to>
    <xdr:sp macro="" textlink="">
      <xdr:nvSpPr>
        <xdr:cNvPr id="2" name="Text Box 31"/>
        <xdr:cNvSpPr txBox="1">
          <a:spLocks noChangeArrowheads="1"/>
        </xdr:cNvSpPr>
      </xdr:nvSpPr>
      <xdr:spPr bwMode="auto">
        <a:xfrm>
          <a:off x="6181725" y="11991975"/>
          <a:ext cx="76200" cy="2381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57150</xdr:rowOff>
    </xdr:to>
    <xdr:sp macro="" textlink="">
      <xdr:nvSpPr>
        <xdr:cNvPr id="3" name="Text Box 32"/>
        <xdr:cNvSpPr txBox="1">
          <a:spLocks noChangeArrowheads="1"/>
        </xdr:cNvSpPr>
      </xdr:nvSpPr>
      <xdr:spPr bwMode="auto">
        <a:xfrm>
          <a:off x="6181725" y="11991975"/>
          <a:ext cx="76200" cy="2381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57150</xdr:rowOff>
    </xdr:to>
    <xdr:sp macro="" textlink="">
      <xdr:nvSpPr>
        <xdr:cNvPr id="4" name="Text Box 31"/>
        <xdr:cNvSpPr txBox="1">
          <a:spLocks noChangeArrowheads="1"/>
        </xdr:cNvSpPr>
      </xdr:nvSpPr>
      <xdr:spPr bwMode="auto">
        <a:xfrm>
          <a:off x="6181725" y="11991975"/>
          <a:ext cx="76200" cy="2381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57150</xdr:rowOff>
    </xdr:to>
    <xdr:sp macro="" textlink="">
      <xdr:nvSpPr>
        <xdr:cNvPr id="5" name="Text Box 32"/>
        <xdr:cNvSpPr txBox="1">
          <a:spLocks noChangeArrowheads="1"/>
        </xdr:cNvSpPr>
      </xdr:nvSpPr>
      <xdr:spPr bwMode="auto">
        <a:xfrm>
          <a:off x="6181725" y="11991975"/>
          <a:ext cx="76200" cy="2381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57150</xdr:rowOff>
    </xdr:to>
    <xdr:sp macro="" textlink="">
      <xdr:nvSpPr>
        <xdr:cNvPr id="6" name="Text Box 31"/>
        <xdr:cNvSpPr txBox="1">
          <a:spLocks noChangeArrowheads="1"/>
        </xdr:cNvSpPr>
      </xdr:nvSpPr>
      <xdr:spPr bwMode="auto">
        <a:xfrm>
          <a:off x="6181725" y="11991975"/>
          <a:ext cx="76200" cy="2381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14</xdr:row>
      <xdr:rowOff>57150</xdr:rowOff>
    </xdr:to>
    <xdr:sp macro="" textlink="">
      <xdr:nvSpPr>
        <xdr:cNvPr id="7" name="Text Box 32"/>
        <xdr:cNvSpPr txBox="1">
          <a:spLocks noChangeArrowheads="1"/>
        </xdr:cNvSpPr>
      </xdr:nvSpPr>
      <xdr:spPr bwMode="auto">
        <a:xfrm>
          <a:off x="6181725" y="11991975"/>
          <a:ext cx="76200" cy="2381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161925</xdr:rowOff>
    </xdr:to>
    <xdr:sp macro="" textlink="">
      <xdr:nvSpPr>
        <xdr:cNvPr id="8" name="Text Box 31"/>
        <xdr:cNvSpPr txBox="1">
          <a:spLocks noChangeArrowheads="1"/>
        </xdr:cNvSpPr>
      </xdr:nvSpPr>
      <xdr:spPr bwMode="auto">
        <a:xfrm>
          <a:off x="8639175" y="13439775"/>
          <a:ext cx="76200" cy="1619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161925</xdr:rowOff>
    </xdr:to>
    <xdr:sp macro="" textlink="">
      <xdr:nvSpPr>
        <xdr:cNvPr id="9" name="Text Box 32"/>
        <xdr:cNvSpPr txBox="1">
          <a:spLocks noChangeArrowheads="1"/>
        </xdr:cNvSpPr>
      </xdr:nvSpPr>
      <xdr:spPr bwMode="auto">
        <a:xfrm>
          <a:off x="8639175" y="13439775"/>
          <a:ext cx="76200" cy="1619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161925</xdr:rowOff>
    </xdr:to>
    <xdr:sp macro="" textlink="">
      <xdr:nvSpPr>
        <xdr:cNvPr id="10" name="Text Box 31"/>
        <xdr:cNvSpPr txBox="1">
          <a:spLocks noChangeArrowheads="1"/>
        </xdr:cNvSpPr>
      </xdr:nvSpPr>
      <xdr:spPr bwMode="auto">
        <a:xfrm>
          <a:off x="8639175" y="13439775"/>
          <a:ext cx="76200" cy="1619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161925</xdr:rowOff>
    </xdr:to>
    <xdr:sp macro="" textlink="">
      <xdr:nvSpPr>
        <xdr:cNvPr id="11" name="Text Box 32"/>
        <xdr:cNvSpPr txBox="1">
          <a:spLocks noChangeArrowheads="1"/>
        </xdr:cNvSpPr>
      </xdr:nvSpPr>
      <xdr:spPr bwMode="auto">
        <a:xfrm>
          <a:off x="8639175" y="13439775"/>
          <a:ext cx="76200" cy="1619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161925</xdr:rowOff>
    </xdr:to>
    <xdr:sp macro="" textlink="">
      <xdr:nvSpPr>
        <xdr:cNvPr id="12" name="Text Box 31"/>
        <xdr:cNvSpPr txBox="1">
          <a:spLocks noChangeArrowheads="1"/>
        </xdr:cNvSpPr>
      </xdr:nvSpPr>
      <xdr:spPr bwMode="auto">
        <a:xfrm>
          <a:off x="8639175" y="13439775"/>
          <a:ext cx="76200" cy="1619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161925</xdr:rowOff>
    </xdr:to>
    <xdr:sp macro="" textlink="">
      <xdr:nvSpPr>
        <xdr:cNvPr id="13" name="Text Box 32"/>
        <xdr:cNvSpPr txBox="1">
          <a:spLocks noChangeArrowheads="1"/>
        </xdr:cNvSpPr>
      </xdr:nvSpPr>
      <xdr:spPr bwMode="auto">
        <a:xfrm>
          <a:off x="8639175" y="13439775"/>
          <a:ext cx="76200" cy="1619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76200</xdr:colOff>
      <xdr:row>4</xdr:row>
      <xdr:rowOff>76200</xdr:rowOff>
    </xdr:to>
    <xdr:sp macro="" textlink="">
      <xdr:nvSpPr>
        <xdr:cNvPr id="2" name="Text Box 31"/>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3" name="Text Box 32"/>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4" name="Text Box 31"/>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5" name="Text Box 32"/>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6" name="Text Box 31"/>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7" name="Text Box 32"/>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8" name="Text Box 31"/>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9" name="Text Box 32"/>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10" name="Text Box 31"/>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11" name="Text Box 32"/>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12" name="Text Box 31"/>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76200</xdr:rowOff>
    </xdr:to>
    <xdr:sp macro="" textlink="">
      <xdr:nvSpPr>
        <xdr:cNvPr id="13" name="Text Box 32"/>
        <xdr:cNvSpPr txBox="1">
          <a:spLocks noChangeArrowheads="1"/>
        </xdr:cNvSpPr>
      </xdr:nvSpPr>
      <xdr:spPr bwMode="auto">
        <a:xfrm>
          <a:off x="6181725" y="12649200"/>
          <a:ext cx="76200" cy="23812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11</xdr:row>
      <xdr:rowOff>161925</xdr:rowOff>
    </xdr:to>
    <xdr:sp macro="" textlink="">
      <xdr:nvSpPr>
        <xdr:cNvPr id="14" name="Text Box 31"/>
        <xdr:cNvSpPr txBox="1">
          <a:spLocks noChangeArrowheads="1"/>
        </xdr:cNvSpPr>
      </xdr:nvSpPr>
      <xdr:spPr bwMode="auto">
        <a:xfrm>
          <a:off x="6181725" y="15087600"/>
          <a:ext cx="76200" cy="23812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11</xdr:row>
      <xdr:rowOff>161925</xdr:rowOff>
    </xdr:to>
    <xdr:sp macro="" textlink="">
      <xdr:nvSpPr>
        <xdr:cNvPr id="15" name="Text Box 32"/>
        <xdr:cNvSpPr txBox="1">
          <a:spLocks noChangeArrowheads="1"/>
        </xdr:cNvSpPr>
      </xdr:nvSpPr>
      <xdr:spPr bwMode="auto">
        <a:xfrm>
          <a:off x="6181725" y="15087600"/>
          <a:ext cx="76200" cy="23812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11</xdr:row>
      <xdr:rowOff>161925</xdr:rowOff>
    </xdr:to>
    <xdr:sp macro="" textlink="">
      <xdr:nvSpPr>
        <xdr:cNvPr id="16" name="Text Box 31"/>
        <xdr:cNvSpPr txBox="1">
          <a:spLocks noChangeArrowheads="1"/>
        </xdr:cNvSpPr>
      </xdr:nvSpPr>
      <xdr:spPr bwMode="auto">
        <a:xfrm>
          <a:off x="6181725" y="15087600"/>
          <a:ext cx="76200" cy="23812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11</xdr:row>
      <xdr:rowOff>161925</xdr:rowOff>
    </xdr:to>
    <xdr:sp macro="" textlink="">
      <xdr:nvSpPr>
        <xdr:cNvPr id="17" name="Text Box 32"/>
        <xdr:cNvSpPr txBox="1">
          <a:spLocks noChangeArrowheads="1"/>
        </xdr:cNvSpPr>
      </xdr:nvSpPr>
      <xdr:spPr bwMode="auto">
        <a:xfrm>
          <a:off x="6181725" y="15087600"/>
          <a:ext cx="76200" cy="23812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11</xdr:row>
      <xdr:rowOff>161925</xdr:rowOff>
    </xdr:to>
    <xdr:sp macro="" textlink="">
      <xdr:nvSpPr>
        <xdr:cNvPr id="18" name="Text Box 31"/>
        <xdr:cNvSpPr txBox="1">
          <a:spLocks noChangeArrowheads="1"/>
        </xdr:cNvSpPr>
      </xdr:nvSpPr>
      <xdr:spPr bwMode="auto">
        <a:xfrm>
          <a:off x="6181725" y="15087600"/>
          <a:ext cx="76200" cy="23812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11</xdr:row>
      <xdr:rowOff>161925</xdr:rowOff>
    </xdr:to>
    <xdr:sp macro="" textlink="">
      <xdr:nvSpPr>
        <xdr:cNvPr id="19" name="Text Box 32"/>
        <xdr:cNvSpPr txBox="1">
          <a:spLocks noChangeArrowheads="1"/>
        </xdr:cNvSpPr>
      </xdr:nvSpPr>
      <xdr:spPr bwMode="auto">
        <a:xfrm>
          <a:off x="6181725" y="15087600"/>
          <a:ext cx="76200" cy="2381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161925</xdr:rowOff>
    </xdr:to>
    <xdr:sp macro="" textlink="">
      <xdr:nvSpPr>
        <xdr:cNvPr id="20" name="Text Box 31"/>
        <xdr:cNvSpPr txBox="1">
          <a:spLocks noChangeArrowheads="1"/>
        </xdr:cNvSpPr>
      </xdr:nvSpPr>
      <xdr:spPr bwMode="auto">
        <a:xfrm>
          <a:off x="9163050" y="3733800"/>
          <a:ext cx="76200" cy="1619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161925</xdr:rowOff>
    </xdr:to>
    <xdr:sp macro="" textlink="">
      <xdr:nvSpPr>
        <xdr:cNvPr id="21" name="Text Box 32"/>
        <xdr:cNvSpPr txBox="1">
          <a:spLocks noChangeArrowheads="1"/>
        </xdr:cNvSpPr>
      </xdr:nvSpPr>
      <xdr:spPr bwMode="auto">
        <a:xfrm>
          <a:off x="9163050" y="3733800"/>
          <a:ext cx="76200" cy="1619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161925</xdr:rowOff>
    </xdr:to>
    <xdr:sp macro="" textlink="">
      <xdr:nvSpPr>
        <xdr:cNvPr id="22" name="Text Box 31"/>
        <xdr:cNvSpPr txBox="1">
          <a:spLocks noChangeArrowheads="1"/>
        </xdr:cNvSpPr>
      </xdr:nvSpPr>
      <xdr:spPr bwMode="auto">
        <a:xfrm>
          <a:off x="9163050" y="3733800"/>
          <a:ext cx="76200" cy="1619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161925</xdr:rowOff>
    </xdr:to>
    <xdr:sp macro="" textlink="">
      <xdr:nvSpPr>
        <xdr:cNvPr id="23" name="Text Box 32"/>
        <xdr:cNvSpPr txBox="1">
          <a:spLocks noChangeArrowheads="1"/>
        </xdr:cNvSpPr>
      </xdr:nvSpPr>
      <xdr:spPr bwMode="auto">
        <a:xfrm>
          <a:off x="9163050" y="3733800"/>
          <a:ext cx="76200" cy="1619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161925</xdr:rowOff>
    </xdr:to>
    <xdr:sp macro="" textlink="">
      <xdr:nvSpPr>
        <xdr:cNvPr id="24" name="Text Box 31"/>
        <xdr:cNvSpPr txBox="1">
          <a:spLocks noChangeArrowheads="1"/>
        </xdr:cNvSpPr>
      </xdr:nvSpPr>
      <xdr:spPr bwMode="auto">
        <a:xfrm>
          <a:off x="9163050" y="3733800"/>
          <a:ext cx="76200" cy="1619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161925</xdr:rowOff>
    </xdr:to>
    <xdr:sp macro="" textlink="">
      <xdr:nvSpPr>
        <xdr:cNvPr id="25" name="Text Box 32"/>
        <xdr:cNvSpPr txBox="1">
          <a:spLocks noChangeArrowheads="1"/>
        </xdr:cNvSpPr>
      </xdr:nvSpPr>
      <xdr:spPr bwMode="auto">
        <a:xfrm>
          <a:off x="9163050" y="3733800"/>
          <a:ext cx="76200" cy="1619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60</xdr:row>
      <xdr:rowOff>0</xdr:rowOff>
    </xdr:from>
    <xdr:to>
      <xdr:col>7</xdr:col>
      <xdr:colOff>76200</xdr:colOff>
      <xdr:row>61</xdr:row>
      <xdr:rowOff>57150</xdr:rowOff>
    </xdr:to>
    <xdr:sp macro="" textlink="">
      <xdr:nvSpPr>
        <xdr:cNvPr id="2" name="Text Box 31"/>
        <xdr:cNvSpPr txBox="1">
          <a:spLocks noChangeArrowheads="1"/>
        </xdr:cNvSpPr>
      </xdr:nvSpPr>
      <xdr:spPr bwMode="auto">
        <a:xfrm>
          <a:off x="6181725" y="27889200"/>
          <a:ext cx="76200" cy="238125"/>
        </a:xfrm>
        <a:prstGeom prst="rect">
          <a:avLst/>
        </a:prstGeom>
        <a:noFill/>
        <a:ln w="9525">
          <a:noFill/>
          <a:miter lim="800000"/>
          <a:headEnd/>
          <a:tailEnd/>
        </a:ln>
      </xdr:spPr>
    </xdr:sp>
    <xdr:clientData/>
  </xdr:twoCellAnchor>
  <xdr:twoCellAnchor editAs="oneCell">
    <xdr:from>
      <xdr:col>7</xdr:col>
      <xdr:colOff>0</xdr:colOff>
      <xdr:row>60</xdr:row>
      <xdr:rowOff>0</xdr:rowOff>
    </xdr:from>
    <xdr:to>
      <xdr:col>7</xdr:col>
      <xdr:colOff>76200</xdr:colOff>
      <xdr:row>61</xdr:row>
      <xdr:rowOff>57150</xdr:rowOff>
    </xdr:to>
    <xdr:sp macro="" textlink="">
      <xdr:nvSpPr>
        <xdr:cNvPr id="3" name="Text Box 32"/>
        <xdr:cNvSpPr txBox="1">
          <a:spLocks noChangeArrowheads="1"/>
        </xdr:cNvSpPr>
      </xdr:nvSpPr>
      <xdr:spPr bwMode="auto">
        <a:xfrm>
          <a:off x="6181725" y="27889200"/>
          <a:ext cx="76200" cy="238125"/>
        </a:xfrm>
        <a:prstGeom prst="rect">
          <a:avLst/>
        </a:prstGeom>
        <a:noFill/>
        <a:ln w="9525">
          <a:noFill/>
          <a:miter lim="800000"/>
          <a:headEnd/>
          <a:tailEnd/>
        </a:ln>
      </xdr:spPr>
    </xdr:sp>
    <xdr:clientData/>
  </xdr:twoCellAnchor>
  <xdr:twoCellAnchor editAs="oneCell">
    <xdr:from>
      <xdr:col>7</xdr:col>
      <xdr:colOff>0</xdr:colOff>
      <xdr:row>60</xdr:row>
      <xdr:rowOff>0</xdr:rowOff>
    </xdr:from>
    <xdr:to>
      <xdr:col>7</xdr:col>
      <xdr:colOff>76200</xdr:colOff>
      <xdr:row>61</xdr:row>
      <xdr:rowOff>57150</xdr:rowOff>
    </xdr:to>
    <xdr:sp macro="" textlink="">
      <xdr:nvSpPr>
        <xdr:cNvPr id="4" name="Text Box 31"/>
        <xdr:cNvSpPr txBox="1">
          <a:spLocks noChangeArrowheads="1"/>
        </xdr:cNvSpPr>
      </xdr:nvSpPr>
      <xdr:spPr bwMode="auto">
        <a:xfrm>
          <a:off x="6181725" y="27889200"/>
          <a:ext cx="76200" cy="238125"/>
        </a:xfrm>
        <a:prstGeom prst="rect">
          <a:avLst/>
        </a:prstGeom>
        <a:noFill/>
        <a:ln w="9525">
          <a:noFill/>
          <a:miter lim="800000"/>
          <a:headEnd/>
          <a:tailEnd/>
        </a:ln>
      </xdr:spPr>
    </xdr:sp>
    <xdr:clientData/>
  </xdr:twoCellAnchor>
  <xdr:twoCellAnchor editAs="oneCell">
    <xdr:from>
      <xdr:col>7</xdr:col>
      <xdr:colOff>0</xdr:colOff>
      <xdr:row>60</xdr:row>
      <xdr:rowOff>0</xdr:rowOff>
    </xdr:from>
    <xdr:to>
      <xdr:col>7</xdr:col>
      <xdr:colOff>76200</xdr:colOff>
      <xdr:row>61</xdr:row>
      <xdr:rowOff>57150</xdr:rowOff>
    </xdr:to>
    <xdr:sp macro="" textlink="">
      <xdr:nvSpPr>
        <xdr:cNvPr id="5" name="Text Box 32"/>
        <xdr:cNvSpPr txBox="1">
          <a:spLocks noChangeArrowheads="1"/>
        </xdr:cNvSpPr>
      </xdr:nvSpPr>
      <xdr:spPr bwMode="auto">
        <a:xfrm>
          <a:off x="6181725" y="27889200"/>
          <a:ext cx="76200" cy="238125"/>
        </a:xfrm>
        <a:prstGeom prst="rect">
          <a:avLst/>
        </a:prstGeom>
        <a:noFill/>
        <a:ln w="9525">
          <a:noFill/>
          <a:miter lim="800000"/>
          <a:headEnd/>
          <a:tailEnd/>
        </a:ln>
      </xdr:spPr>
    </xdr:sp>
    <xdr:clientData/>
  </xdr:twoCellAnchor>
  <xdr:twoCellAnchor editAs="oneCell">
    <xdr:from>
      <xdr:col>7</xdr:col>
      <xdr:colOff>0</xdr:colOff>
      <xdr:row>60</xdr:row>
      <xdr:rowOff>0</xdr:rowOff>
    </xdr:from>
    <xdr:to>
      <xdr:col>7</xdr:col>
      <xdr:colOff>76200</xdr:colOff>
      <xdr:row>61</xdr:row>
      <xdr:rowOff>57150</xdr:rowOff>
    </xdr:to>
    <xdr:sp macro="" textlink="">
      <xdr:nvSpPr>
        <xdr:cNvPr id="6" name="Text Box 31"/>
        <xdr:cNvSpPr txBox="1">
          <a:spLocks noChangeArrowheads="1"/>
        </xdr:cNvSpPr>
      </xdr:nvSpPr>
      <xdr:spPr bwMode="auto">
        <a:xfrm>
          <a:off x="6181725" y="27889200"/>
          <a:ext cx="76200" cy="238125"/>
        </a:xfrm>
        <a:prstGeom prst="rect">
          <a:avLst/>
        </a:prstGeom>
        <a:noFill/>
        <a:ln w="9525">
          <a:noFill/>
          <a:miter lim="800000"/>
          <a:headEnd/>
          <a:tailEnd/>
        </a:ln>
      </xdr:spPr>
    </xdr:sp>
    <xdr:clientData/>
  </xdr:twoCellAnchor>
  <xdr:twoCellAnchor editAs="oneCell">
    <xdr:from>
      <xdr:col>7</xdr:col>
      <xdr:colOff>0</xdr:colOff>
      <xdr:row>60</xdr:row>
      <xdr:rowOff>0</xdr:rowOff>
    </xdr:from>
    <xdr:to>
      <xdr:col>7</xdr:col>
      <xdr:colOff>76200</xdr:colOff>
      <xdr:row>61</xdr:row>
      <xdr:rowOff>57150</xdr:rowOff>
    </xdr:to>
    <xdr:sp macro="" textlink="">
      <xdr:nvSpPr>
        <xdr:cNvPr id="7" name="Text Box 32"/>
        <xdr:cNvSpPr txBox="1">
          <a:spLocks noChangeArrowheads="1"/>
        </xdr:cNvSpPr>
      </xdr:nvSpPr>
      <xdr:spPr bwMode="auto">
        <a:xfrm>
          <a:off x="6181725" y="27889200"/>
          <a:ext cx="76200" cy="238125"/>
        </a:xfrm>
        <a:prstGeom prst="rect">
          <a:avLst/>
        </a:prstGeom>
        <a:noFill/>
        <a:ln w="9525">
          <a:noFill/>
          <a:miter lim="800000"/>
          <a:headEnd/>
          <a:tailEnd/>
        </a:ln>
      </xdr:spPr>
    </xdr:sp>
    <xdr:clientData/>
  </xdr:twoCellAnchor>
  <xdr:twoCellAnchor editAs="oneCell">
    <xdr:from>
      <xdr:col>7</xdr:col>
      <xdr:colOff>0</xdr:colOff>
      <xdr:row>66</xdr:row>
      <xdr:rowOff>0</xdr:rowOff>
    </xdr:from>
    <xdr:to>
      <xdr:col>7</xdr:col>
      <xdr:colOff>76200</xdr:colOff>
      <xdr:row>66</xdr:row>
      <xdr:rowOff>161925</xdr:rowOff>
    </xdr:to>
    <xdr:sp macro="" textlink="">
      <xdr:nvSpPr>
        <xdr:cNvPr id="20" name="Text Box 31"/>
        <xdr:cNvSpPr txBox="1">
          <a:spLocks noChangeArrowheads="1"/>
        </xdr:cNvSpPr>
      </xdr:nvSpPr>
      <xdr:spPr bwMode="auto">
        <a:xfrm>
          <a:off x="6486525" y="62484000"/>
          <a:ext cx="76200" cy="209550"/>
        </a:xfrm>
        <a:prstGeom prst="rect">
          <a:avLst/>
        </a:prstGeom>
        <a:noFill/>
        <a:ln w="9525">
          <a:noFill/>
          <a:miter lim="800000"/>
          <a:headEnd/>
          <a:tailEnd/>
        </a:ln>
      </xdr:spPr>
    </xdr:sp>
    <xdr:clientData/>
  </xdr:twoCellAnchor>
  <xdr:twoCellAnchor editAs="oneCell">
    <xdr:from>
      <xdr:col>7</xdr:col>
      <xdr:colOff>0</xdr:colOff>
      <xdr:row>66</xdr:row>
      <xdr:rowOff>0</xdr:rowOff>
    </xdr:from>
    <xdr:to>
      <xdr:col>7</xdr:col>
      <xdr:colOff>76200</xdr:colOff>
      <xdr:row>66</xdr:row>
      <xdr:rowOff>161925</xdr:rowOff>
    </xdr:to>
    <xdr:sp macro="" textlink="">
      <xdr:nvSpPr>
        <xdr:cNvPr id="21" name="Text Box 32"/>
        <xdr:cNvSpPr txBox="1">
          <a:spLocks noChangeArrowheads="1"/>
        </xdr:cNvSpPr>
      </xdr:nvSpPr>
      <xdr:spPr bwMode="auto">
        <a:xfrm>
          <a:off x="6486525" y="62484000"/>
          <a:ext cx="76200" cy="209550"/>
        </a:xfrm>
        <a:prstGeom prst="rect">
          <a:avLst/>
        </a:prstGeom>
        <a:noFill/>
        <a:ln w="9525">
          <a:noFill/>
          <a:miter lim="800000"/>
          <a:headEnd/>
          <a:tailEnd/>
        </a:ln>
      </xdr:spPr>
    </xdr:sp>
    <xdr:clientData/>
  </xdr:twoCellAnchor>
  <xdr:twoCellAnchor editAs="oneCell">
    <xdr:from>
      <xdr:col>7</xdr:col>
      <xdr:colOff>0</xdr:colOff>
      <xdr:row>66</xdr:row>
      <xdr:rowOff>0</xdr:rowOff>
    </xdr:from>
    <xdr:to>
      <xdr:col>7</xdr:col>
      <xdr:colOff>76200</xdr:colOff>
      <xdr:row>66</xdr:row>
      <xdr:rowOff>161925</xdr:rowOff>
    </xdr:to>
    <xdr:sp macro="" textlink="">
      <xdr:nvSpPr>
        <xdr:cNvPr id="22" name="Text Box 31"/>
        <xdr:cNvSpPr txBox="1">
          <a:spLocks noChangeArrowheads="1"/>
        </xdr:cNvSpPr>
      </xdr:nvSpPr>
      <xdr:spPr bwMode="auto">
        <a:xfrm>
          <a:off x="6486525" y="62484000"/>
          <a:ext cx="76200" cy="209550"/>
        </a:xfrm>
        <a:prstGeom prst="rect">
          <a:avLst/>
        </a:prstGeom>
        <a:noFill/>
        <a:ln w="9525">
          <a:noFill/>
          <a:miter lim="800000"/>
          <a:headEnd/>
          <a:tailEnd/>
        </a:ln>
      </xdr:spPr>
    </xdr:sp>
    <xdr:clientData/>
  </xdr:twoCellAnchor>
  <xdr:twoCellAnchor editAs="oneCell">
    <xdr:from>
      <xdr:col>7</xdr:col>
      <xdr:colOff>0</xdr:colOff>
      <xdr:row>66</xdr:row>
      <xdr:rowOff>0</xdr:rowOff>
    </xdr:from>
    <xdr:to>
      <xdr:col>7</xdr:col>
      <xdr:colOff>76200</xdr:colOff>
      <xdr:row>66</xdr:row>
      <xdr:rowOff>161925</xdr:rowOff>
    </xdr:to>
    <xdr:sp macro="" textlink="">
      <xdr:nvSpPr>
        <xdr:cNvPr id="23" name="Text Box 32"/>
        <xdr:cNvSpPr txBox="1">
          <a:spLocks noChangeArrowheads="1"/>
        </xdr:cNvSpPr>
      </xdr:nvSpPr>
      <xdr:spPr bwMode="auto">
        <a:xfrm>
          <a:off x="6486525" y="62484000"/>
          <a:ext cx="76200" cy="209550"/>
        </a:xfrm>
        <a:prstGeom prst="rect">
          <a:avLst/>
        </a:prstGeom>
        <a:noFill/>
        <a:ln w="9525">
          <a:noFill/>
          <a:miter lim="800000"/>
          <a:headEnd/>
          <a:tailEnd/>
        </a:ln>
      </xdr:spPr>
    </xdr:sp>
    <xdr:clientData/>
  </xdr:twoCellAnchor>
  <xdr:twoCellAnchor editAs="oneCell">
    <xdr:from>
      <xdr:col>7</xdr:col>
      <xdr:colOff>0</xdr:colOff>
      <xdr:row>66</xdr:row>
      <xdr:rowOff>0</xdr:rowOff>
    </xdr:from>
    <xdr:to>
      <xdr:col>7</xdr:col>
      <xdr:colOff>76200</xdr:colOff>
      <xdr:row>66</xdr:row>
      <xdr:rowOff>161925</xdr:rowOff>
    </xdr:to>
    <xdr:sp macro="" textlink="">
      <xdr:nvSpPr>
        <xdr:cNvPr id="24" name="Text Box 31"/>
        <xdr:cNvSpPr txBox="1">
          <a:spLocks noChangeArrowheads="1"/>
        </xdr:cNvSpPr>
      </xdr:nvSpPr>
      <xdr:spPr bwMode="auto">
        <a:xfrm>
          <a:off x="6486525" y="62484000"/>
          <a:ext cx="76200" cy="209550"/>
        </a:xfrm>
        <a:prstGeom prst="rect">
          <a:avLst/>
        </a:prstGeom>
        <a:noFill/>
        <a:ln w="9525">
          <a:noFill/>
          <a:miter lim="800000"/>
          <a:headEnd/>
          <a:tailEnd/>
        </a:ln>
      </xdr:spPr>
    </xdr:sp>
    <xdr:clientData/>
  </xdr:twoCellAnchor>
  <xdr:twoCellAnchor editAs="oneCell">
    <xdr:from>
      <xdr:col>7</xdr:col>
      <xdr:colOff>0</xdr:colOff>
      <xdr:row>66</xdr:row>
      <xdr:rowOff>0</xdr:rowOff>
    </xdr:from>
    <xdr:to>
      <xdr:col>7</xdr:col>
      <xdr:colOff>76200</xdr:colOff>
      <xdr:row>66</xdr:row>
      <xdr:rowOff>161925</xdr:rowOff>
    </xdr:to>
    <xdr:sp macro="" textlink="">
      <xdr:nvSpPr>
        <xdr:cNvPr id="25" name="Text Box 32"/>
        <xdr:cNvSpPr txBox="1">
          <a:spLocks noChangeArrowheads="1"/>
        </xdr:cNvSpPr>
      </xdr:nvSpPr>
      <xdr:spPr bwMode="auto">
        <a:xfrm>
          <a:off x="6486525" y="62484000"/>
          <a:ext cx="76200" cy="20955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17</xdr:row>
      <xdr:rowOff>0</xdr:rowOff>
    </xdr:from>
    <xdr:to>
      <xdr:col>6</xdr:col>
      <xdr:colOff>76200</xdr:colOff>
      <xdr:row>18</xdr:row>
      <xdr:rowOff>19050</xdr:rowOff>
    </xdr:to>
    <xdr:sp macro="" textlink="">
      <xdr:nvSpPr>
        <xdr:cNvPr id="2" name="Text Box 31"/>
        <xdr:cNvSpPr txBox="1">
          <a:spLocks noChangeArrowheads="1"/>
        </xdr:cNvSpPr>
      </xdr:nvSpPr>
      <xdr:spPr bwMode="auto">
        <a:xfrm>
          <a:off x="6181725" y="31222950"/>
          <a:ext cx="76200" cy="2381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19050</xdr:rowOff>
    </xdr:to>
    <xdr:sp macro="" textlink="">
      <xdr:nvSpPr>
        <xdr:cNvPr id="3" name="Text Box 32"/>
        <xdr:cNvSpPr txBox="1">
          <a:spLocks noChangeArrowheads="1"/>
        </xdr:cNvSpPr>
      </xdr:nvSpPr>
      <xdr:spPr bwMode="auto">
        <a:xfrm>
          <a:off x="6181725" y="31222950"/>
          <a:ext cx="76200" cy="2381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19050</xdr:rowOff>
    </xdr:to>
    <xdr:sp macro="" textlink="">
      <xdr:nvSpPr>
        <xdr:cNvPr id="4" name="Text Box 31"/>
        <xdr:cNvSpPr txBox="1">
          <a:spLocks noChangeArrowheads="1"/>
        </xdr:cNvSpPr>
      </xdr:nvSpPr>
      <xdr:spPr bwMode="auto">
        <a:xfrm>
          <a:off x="6181725" y="31222950"/>
          <a:ext cx="76200" cy="2381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19050</xdr:rowOff>
    </xdr:to>
    <xdr:sp macro="" textlink="">
      <xdr:nvSpPr>
        <xdr:cNvPr id="5" name="Text Box 32"/>
        <xdr:cNvSpPr txBox="1">
          <a:spLocks noChangeArrowheads="1"/>
        </xdr:cNvSpPr>
      </xdr:nvSpPr>
      <xdr:spPr bwMode="auto">
        <a:xfrm>
          <a:off x="6181725" y="31222950"/>
          <a:ext cx="76200" cy="2381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19050</xdr:rowOff>
    </xdr:to>
    <xdr:sp macro="" textlink="">
      <xdr:nvSpPr>
        <xdr:cNvPr id="6" name="Text Box 31"/>
        <xdr:cNvSpPr txBox="1">
          <a:spLocks noChangeArrowheads="1"/>
        </xdr:cNvSpPr>
      </xdr:nvSpPr>
      <xdr:spPr bwMode="auto">
        <a:xfrm>
          <a:off x="6181725" y="31222950"/>
          <a:ext cx="76200" cy="2381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19050</xdr:rowOff>
    </xdr:to>
    <xdr:sp macro="" textlink="">
      <xdr:nvSpPr>
        <xdr:cNvPr id="7" name="Text Box 32"/>
        <xdr:cNvSpPr txBox="1">
          <a:spLocks noChangeArrowheads="1"/>
        </xdr:cNvSpPr>
      </xdr:nvSpPr>
      <xdr:spPr bwMode="auto">
        <a:xfrm>
          <a:off x="6181725" y="31222950"/>
          <a:ext cx="76200" cy="238125"/>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13</xdr:row>
      <xdr:rowOff>0</xdr:rowOff>
    </xdr:from>
    <xdr:to>
      <xdr:col>6</xdr:col>
      <xdr:colOff>76200</xdr:colOff>
      <xdr:row>14</xdr:row>
      <xdr:rowOff>19050</xdr:rowOff>
    </xdr:to>
    <xdr:sp macro="" textlink="">
      <xdr:nvSpPr>
        <xdr:cNvPr id="2" name="Text Box 31"/>
        <xdr:cNvSpPr txBox="1">
          <a:spLocks noChangeArrowheads="1"/>
        </xdr:cNvSpPr>
      </xdr:nvSpPr>
      <xdr:spPr bwMode="auto">
        <a:xfrm>
          <a:off x="6181725" y="37576125"/>
          <a:ext cx="76200" cy="2381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19050</xdr:rowOff>
    </xdr:to>
    <xdr:sp macro="" textlink="">
      <xdr:nvSpPr>
        <xdr:cNvPr id="3" name="Text Box 32"/>
        <xdr:cNvSpPr txBox="1">
          <a:spLocks noChangeArrowheads="1"/>
        </xdr:cNvSpPr>
      </xdr:nvSpPr>
      <xdr:spPr bwMode="auto">
        <a:xfrm>
          <a:off x="6181725" y="37576125"/>
          <a:ext cx="76200" cy="2381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19050</xdr:rowOff>
    </xdr:to>
    <xdr:sp macro="" textlink="">
      <xdr:nvSpPr>
        <xdr:cNvPr id="4" name="Text Box 31"/>
        <xdr:cNvSpPr txBox="1">
          <a:spLocks noChangeArrowheads="1"/>
        </xdr:cNvSpPr>
      </xdr:nvSpPr>
      <xdr:spPr bwMode="auto">
        <a:xfrm>
          <a:off x="6181725" y="37576125"/>
          <a:ext cx="76200" cy="2381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19050</xdr:rowOff>
    </xdr:to>
    <xdr:sp macro="" textlink="">
      <xdr:nvSpPr>
        <xdr:cNvPr id="5" name="Text Box 32"/>
        <xdr:cNvSpPr txBox="1">
          <a:spLocks noChangeArrowheads="1"/>
        </xdr:cNvSpPr>
      </xdr:nvSpPr>
      <xdr:spPr bwMode="auto">
        <a:xfrm>
          <a:off x="6181725" y="37576125"/>
          <a:ext cx="76200" cy="2381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19050</xdr:rowOff>
    </xdr:to>
    <xdr:sp macro="" textlink="">
      <xdr:nvSpPr>
        <xdr:cNvPr id="6" name="Text Box 31"/>
        <xdr:cNvSpPr txBox="1">
          <a:spLocks noChangeArrowheads="1"/>
        </xdr:cNvSpPr>
      </xdr:nvSpPr>
      <xdr:spPr bwMode="auto">
        <a:xfrm>
          <a:off x="6181725" y="37576125"/>
          <a:ext cx="76200" cy="238125"/>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19050</xdr:rowOff>
    </xdr:to>
    <xdr:sp macro="" textlink="">
      <xdr:nvSpPr>
        <xdr:cNvPr id="7" name="Text Box 32"/>
        <xdr:cNvSpPr txBox="1">
          <a:spLocks noChangeArrowheads="1"/>
        </xdr:cNvSpPr>
      </xdr:nvSpPr>
      <xdr:spPr bwMode="auto">
        <a:xfrm>
          <a:off x="6181725" y="37576125"/>
          <a:ext cx="76200" cy="2381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31"/>
  <sheetViews>
    <sheetView tabSelected="1" workbookViewId="0">
      <selection activeCell="B24" sqref="B24"/>
    </sheetView>
  </sheetViews>
  <sheetFormatPr defaultRowHeight="12.75"/>
  <cols>
    <col min="1" max="1" width="4.85546875" style="19" customWidth="1"/>
    <col min="2" max="2" width="56.5703125" style="19" customWidth="1"/>
    <col min="3" max="3" width="8.85546875" style="19" customWidth="1"/>
    <col min="4" max="4" width="9.85546875" style="19" customWidth="1"/>
    <col min="5" max="5" width="12.5703125" style="19" customWidth="1"/>
    <col min="6" max="6" width="14.85546875" style="19" customWidth="1"/>
    <col min="7" max="7" width="6.42578125" style="19" customWidth="1"/>
    <col min="8" max="8" width="14" style="19" customWidth="1"/>
    <col min="9" max="9" width="16.140625" style="19" customWidth="1"/>
    <col min="10" max="10" width="1" style="19" hidden="1" customWidth="1"/>
    <col min="11" max="16384" width="9.140625" style="19"/>
  </cols>
  <sheetData>
    <row r="1" spans="1:11">
      <c r="A1" s="24" t="s">
        <v>0</v>
      </c>
      <c r="C1" s="24" t="s">
        <v>144</v>
      </c>
    </row>
    <row r="2" spans="1:11">
      <c r="C2" s="91"/>
      <c r="D2" s="91"/>
      <c r="E2" s="91"/>
      <c r="F2" s="91"/>
    </row>
    <row r="3" spans="1:11" ht="13.5" thickBot="1">
      <c r="A3" s="24" t="s">
        <v>17</v>
      </c>
      <c r="C3" s="24"/>
      <c r="J3" s="25"/>
      <c r="K3" s="25"/>
    </row>
    <row r="4" spans="1:11" ht="32.25" thickBot="1">
      <c r="A4" s="26" t="s">
        <v>1</v>
      </c>
      <c r="B4" s="27" t="s">
        <v>2</v>
      </c>
      <c r="C4" s="28" t="s">
        <v>3</v>
      </c>
      <c r="D4" s="28" t="s">
        <v>4</v>
      </c>
      <c r="E4" s="28" t="s">
        <v>5</v>
      </c>
      <c r="F4" s="28" t="s">
        <v>6</v>
      </c>
      <c r="G4" s="28" t="s">
        <v>7</v>
      </c>
      <c r="H4" s="28" t="s">
        <v>8</v>
      </c>
      <c r="I4" s="29" t="s">
        <v>9</v>
      </c>
      <c r="J4" s="25"/>
      <c r="K4" s="25"/>
    </row>
    <row r="5" spans="1:11" ht="15" customHeight="1" thickBot="1">
      <c r="A5" s="14">
        <v>1</v>
      </c>
      <c r="B5" s="30" t="s">
        <v>21</v>
      </c>
      <c r="C5" s="20" t="s">
        <v>15</v>
      </c>
      <c r="D5" s="21">
        <v>50</v>
      </c>
      <c r="E5" s="31"/>
      <c r="F5" s="31">
        <f>E5*G5+E5</f>
        <v>0</v>
      </c>
      <c r="G5" s="32"/>
      <c r="H5" s="33">
        <f>E5*D5</f>
        <v>0</v>
      </c>
      <c r="I5" s="34">
        <f>H5*G5+H5</f>
        <v>0</v>
      </c>
    </row>
    <row r="6" spans="1:11" ht="15" customHeight="1" thickBot="1">
      <c r="A6" s="14">
        <v>2</v>
      </c>
      <c r="B6" s="9" t="s">
        <v>18</v>
      </c>
      <c r="C6" s="10" t="s">
        <v>15</v>
      </c>
      <c r="D6" s="11">
        <v>500</v>
      </c>
      <c r="E6" s="15"/>
      <c r="F6" s="15">
        <f t="shared" ref="F6:F18" si="0">E6*G6+E6</f>
        <v>0</v>
      </c>
      <c r="G6" s="16"/>
      <c r="H6" s="17">
        <f t="shared" ref="H6:H18" si="1">E6*D6</f>
        <v>0</v>
      </c>
      <c r="I6" s="18">
        <f t="shared" ref="I6:I18" si="2">H6*G6+H6</f>
        <v>0</v>
      </c>
    </row>
    <row r="7" spans="1:11" ht="15" customHeight="1" thickBot="1">
      <c r="A7" s="14">
        <v>3</v>
      </c>
      <c r="B7" s="9" t="s">
        <v>22</v>
      </c>
      <c r="C7" s="10" t="s">
        <v>15</v>
      </c>
      <c r="D7" s="11">
        <v>50</v>
      </c>
      <c r="E7" s="15"/>
      <c r="F7" s="15">
        <f t="shared" si="0"/>
        <v>0</v>
      </c>
      <c r="G7" s="16"/>
      <c r="H7" s="17">
        <f t="shared" si="1"/>
        <v>0</v>
      </c>
      <c r="I7" s="18">
        <f t="shared" si="2"/>
        <v>0</v>
      </c>
    </row>
    <row r="8" spans="1:11" ht="15" customHeight="1" thickBot="1">
      <c r="A8" s="14">
        <v>4</v>
      </c>
      <c r="B8" s="12" t="s">
        <v>70</v>
      </c>
      <c r="C8" s="10" t="s">
        <v>15</v>
      </c>
      <c r="D8" s="11">
        <v>600</v>
      </c>
      <c r="E8" s="15"/>
      <c r="F8" s="15">
        <f t="shared" si="0"/>
        <v>0</v>
      </c>
      <c r="G8" s="16"/>
      <c r="H8" s="17">
        <f t="shared" si="1"/>
        <v>0</v>
      </c>
      <c r="I8" s="18">
        <f t="shared" si="2"/>
        <v>0</v>
      </c>
    </row>
    <row r="9" spans="1:11" ht="15" customHeight="1" thickBot="1">
      <c r="A9" s="14">
        <v>5</v>
      </c>
      <c r="B9" s="9" t="s">
        <v>71</v>
      </c>
      <c r="C9" s="10" t="s">
        <v>15</v>
      </c>
      <c r="D9" s="11">
        <v>600</v>
      </c>
      <c r="E9" s="15"/>
      <c r="F9" s="15">
        <f t="shared" si="0"/>
        <v>0</v>
      </c>
      <c r="G9" s="16"/>
      <c r="H9" s="17">
        <f t="shared" si="1"/>
        <v>0</v>
      </c>
      <c r="I9" s="18">
        <f t="shared" si="2"/>
        <v>0</v>
      </c>
    </row>
    <row r="10" spans="1:11" ht="15" customHeight="1" thickBot="1">
      <c r="A10" s="14">
        <v>6</v>
      </c>
      <c r="B10" s="9" t="s">
        <v>19</v>
      </c>
      <c r="C10" s="10" t="s">
        <v>15</v>
      </c>
      <c r="D10" s="11">
        <v>350</v>
      </c>
      <c r="E10" s="15"/>
      <c r="F10" s="15">
        <f t="shared" si="0"/>
        <v>0</v>
      </c>
      <c r="G10" s="16"/>
      <c r="H10" s="17">
        <f t="shared" si="1"/>
        <v>0</v>
      </c>
      <c r="I10" s="18">
        <f t="shared" si="2"/>
        <v>0</v>
      </c>
    </row>
    <row r="11" spans="1:11" ht="15" customHeight="1" thickBot="1">
      <c r="A11" s="14">
        <v>7</v>
      </c>
      <c r="B11" s="9" t="s">
        <v>151</v>
      </c>
      <c r="C11" s="10" t="s">
        <v>15</v>
      </c>
      <c r="D11" s="11">
        <v>350</v>
      </c>
      <c r="E11" s="15"/>
      <c r="F11" s="15">
        <f t="shared" si="0"/>
        <v>0</v>
      </c>
      <c r="G11" s="16"/>
      <c r="H11" s="17">
        <f t="shared" si="1"/>
        <v>0</v>
      </c>
      <c r="I11" s="18">
        <f t="shared" si="2"/>
        <v>0</v>
      </c>
    </row>
    <row r="12" spans="1:11" ht="15" customHeight="1" thickBot="1">
      <c r="A12" s="14">
        <v>8</v>
      </c>
      <c r="B12" s="9" t="s">
        <v>20</v>
      </c>
      <c r="C12" s="10" t="s">
        <v>15</v>
      </c>
      <c r="D12" s="11">
        <v>150</v>
      </c>
      <c r="E12" s="15"/>
      <c r="F12" s="15">
        <f t="shared" si="0"/>
        <v>0</v>
      </c>
      <c r="G12" s="16"/>
      <c r="H12" s="17">
        <f t="shared" si="1"/>
        <v>0</v>
      </c>
      <c r="I12" s="18">
        <f t="shared" si="2"/>
        <v>0</v>
      </c>
    </row>
    <row r="13" spans="1:11" ht="15" customHeight="1" thickBot="1">
      <c r="A13" s="14">
        <v>9</v>
      </c>
      <c r="B13" s="9" t="s">
        <v>72</v>
      </c>
      <c r="C13" s="10" t="s">
        <v>15</v>
      </c>
      <c r="D13" s="11">
        <v>60</v>
      </c>
      <c r="E13" s="15"/>
      <c r="F13" s="15">
        <f t="shared" si="0"/>
        <v>0</v>
      </c>
      <c r="G13" s="16"/>
      <c r="H13" s="17">
        <f t="shared" si="1"/>
        <v>0</v>
      </c>
      <c r="I13" s="18">
        <f t="shared" si="2"/>
        <v>0</v>
      </c>
    </row>
    <row r="14" spans="1:11" ht="15" customHeight="1" thickBot="1">
      <c r="A14" s="14">
        <v>10</v>
      </c>
      <c r="B14" s="9" t="s">
        <v>145</v>
      </c>
      <c r="C14" s="10" t="s">
        <v>15</v>
      </c>
      <c r="D14" s="11">
        <v>200</v>
      </c>
      <c r="E14" s="15"/>
      <c r="F14" s="15">
        <f t="shared" si="0"/>
        <v>0</v>
      </c>
      <c r="G14" s="16"/>
      <c r="H14" s="17">
        <f t="shared" si="1"/>
        <v>0</v>
      </c>
      <c r="I14" s="18">
        <f t="shared" si="2"/>
        <v>0</v>
      </c>
    </row>
    <row r="15" spans="1:11" ht="15" customHeight="1" thickBot="1">
      <c r="A15" s="14">
        <v>11</v>
      </c>
      <c r="B15" s="9" t="s">
        <v>150</v>
      </c>
      <c r="C15" s="10" t="s">
        <v>15</v>
      </c>
      <c r="D15" s="11">
        <v>450</v>
      </c>
      <c r="E15" s="15"/>
      <c r="F15" s="15">
        <f t="shared" si="0"/>
        <v>0</v>
      </c>
      <c r="G15" s="16"/>
      <c r="H15" s="17">
        <f t="shared" si="1"/>
        <v>0</v>
      </c>
      <c r="I15" s="18">
        <f t="shared" si="2"/>
        <v>0</v>
      </c>
    </row>
    <row r="16" spans="1:11" ht="15" customHeight="1" thickBot="1">
      <c r="A16" s="14">
        <v>12</v>
      </c>
      <c r="B16" s="9" t="s">
        <v>152</v>
      </c>
      <c r="C16" s="10" t="s">
        <v>15</v>
      </c>
      <c r="D16" s="11">
        <v>120</v>
      </c>
      <c r="E16" s="15"/>
      <c r="F16" s="15">
        <f t="shared" si="0"/>
        <v>0</v>
      </c>
      <c r="G16" s="16"/>
      <c r="H16" s="17">
        <f t="shared" si="1"/>
        <v>0</v>
      </c>
      <c r="I16" s="18">
        <f t="shared" si="2"/>
        <v>0</v>
      </c>
    </row>
    <row r="17" spans="1:11" ht="15" customHeight="1" thickBot="1">
      <c r="A17" s="14">
        <v>13</v>
      </c>
      <c r="B17" s="9" t="s">
        <v>146</v>
      </c>
      <c r="C17" s="10" t="s">
        <v>15</v>
      </c>
      <c r="D17" s="11">
        <v>300</v>
      </c>
      <c r="E17" s="15"/>
      <c r="F17" s="15">
        <f t="shared" si="0"/>
        <v>0</v>
      </c>
      <c r="G17" s="16"/>
      <c r="H17" s="17">
        <f t="shared" si="1"/>
        <v>0</v>
      </c>
      <c r="I17" s="18">
        <f t="shared" si="2"/>
        <v>0</v>
      </c>
    </row>
    <row r="18" spans="1:11" ht="15" customHeight="1">
      <c r="A18" s="14">
        <v>14</v>
      </c>
      <c r="B18" s="9" t="s">
        <v>147</v>
      </c>
      <c r="C18" s="10" t="s">
        <v>15</v>
      </c>
      <c r="D18" s="11">
        <v>300</v>
      </c>
      <c r="E18" s="15"/>
      <c r="F18" s="15">
        <f t="shared" si="0"/>
        <v>0</v>
      </c>
      <c r="G18" s="16"/>
      <c r="H18" s="17">
        <f t="shared" si="1"/>
        <v>0</v>
      </c>
      <c r="I18" s="18">
        <f t="shared" si="2"/>
        <v>0</v>
      </c>
    </row>
    <row r="19" spans="1:11" ht="14.25" customHeight="1" thickBot="1">
      <c r="A19" s="35"/>
      <c r="B19" s="36"/>
      <c r="C19" s="36"/>
      <c r="D19" s="36"/>
      <c r="E19" s="36"/>
      <c r="F19" s="36"/>
      <c r="G19" s="37" t="s">
        <v>10</v>
      </c>
      <c r="H19" s="38">
        <f>SUM(H5:H18)</f>
        <v>0</v>
      </c>
      <c r="I19" s="39">
        <f>SUM(I5:I18)</f>
        <v>0</v>
      </c>
    </row>
    <row r="20" spans="1:11">
      <c r="A20" s="24" t="s">
        <v>11</v>
      </c>
      <c r="B20" s="40"/>
      <c r="C20" s="41"/>
      <c r="D20" s="40"/>
      <c r="E20" s="36"/>
      <c r="F20" s="36"/>
      <c r="G20" s="42"/>
      <c r="H20" s="43"/>
      <c r="I20" s="42"/>
    </row>
    <row r="21" spans="1:11">
      <c r="A21" s="24" t="s">
        <v>12</v>
      </c>
      <c r="B21" s="44"/>
    </row>
    <row r="22" spans="1:11">
      <c r="A22" s="24"/>
      <c r="B22" s="44"/>
    </row>
    <row r="23" spans="1:11">
      <c r="A23" s="24"/>
      <c r="B23" s="44"/>
    </row>
    <row r="24" spans="1:11">
      <c r="A24" s="77"/>
      <c r="B24" s="77"/>
      <c r="C24" s="78"/>
      <c r="D24" s="78"/>
      <c r="E24" s="78"/>
      <c r="F24" s="78"/>
      <c r="G24" s="78"/>
      <c r="H24" s="78"/>
      <c r="I24" s="78"/>
      <c r="J24" s="36"/>
      <c r="K24" s="36"/>
    </row>
    <row r="25" spans="1:11">
      <c r="A25" s="75"/>
      <c r="B25" s="76"/>
      <c r="C25" s="77"/>
      <c r="D25" s="78"/>
      <c r="E25" s="79"/>
      <c r="F25" s="79"/>
      <c r="G25" s="83"/>
      <c r="H25" s="84"/>
      <c r="I25" s="84"/>
      <c r="J25" s="36"/>
      <c r="K25" s="36"/>
    </row>
    <row r="26" spans="1:11">
      <c r="A26" s="35"/>
      <c r="B26" s="36"/>
      <c r="C26" s="36"/>
      <c r="D26" s="36"/>
      <c r="E26" s="36"/>
      <c r="F26" s="36"/>
      <c r="G26" s="85"/>
      <c r="H26" s="43"/>
      <c r="I26" s="86"/>
      <c r="J26" s="36"/>
      <c r="K26" s="36"/>
    </row>
    <row r="27" spans="1:11">
      <c r="A27" s="35"/>
      <c r="B27" s="40"/>
      <c r="C27" s="41"/>
      <c r="D27" s="40"/>
      <c r="E27" s="36"/>
      <c r="F27" s="36"/>
      <c r="G27" s="42"/>
      <c r="H27" s="43"/>
      <c r="I27" s="42"/>
      <c r="J27" s="36"/>
      <c r="K27" s="36"/>
    </row>
    <row r="28" spans="1:11">
      <c r="A28" s="35"/>
      <c r="B28" s="44"/>
      <c r="C28" s="36"/>
      <c r="D28" s="36"/>
      <c r="E28" s="36"/>
      <c r="F28" s="36"/>
      <c r="G28" s="36"/>
      <c r="H28" s="36"/>
      <c r="I28" s="36"/>
      <c r="J28" s="36"/>
      <c r="K28" s="36"/>
    </row>
    <row r="29" spans="1:11">
      <c r="A29" s="36"/>
      <c r="B29" s="36"/>
      <c r="C29" s="36"/>
      <c r="D29" s="36"/>
      <c r="E29" s="36"/>
      <c r="F29" s="36"/>
      <c r="G29" s="36"/>
      <c r="H29" s="36"/>
      <c r="I29" s="36"/>
      <c r="J29" s="36"/>
      <c r="K29" s="36"/>
    </row>
    <row r="30" spans="1:11">
      <c r="A30" s="36"/>
      <c r="B30" s="36"/>
      <c r="C30" s="36"/>
      <c r="D30" s="36"/>
      <c r="E30" s="36"/>
      <c r="F30" s="36"/>
      <c r="G30" s="36"/>
      <c r="H30" s="36"/>
      <c r="I30" s="36"/>
      <c r="J30" s="36"/>
      <c r="K30" s="36"/>
    </row>
    <row r="31" spans="1:11">
      <c r="A31" s="36"/>
      <c r="B31" s="36"/>
      <c r="C31" s="36"/>
      <c r="D31" s="36"/>
      <c r="E31" s="36"/>
      <c r="F31" s="36"/>
      <c r="G31" s="36"/>
      <c r="H31" s="36"/>
      <c r="I31" s="36"/>
      <c r="J31" s="36"/>
      <c r="K31" s="36"/>
    </row>
  </sheetData>
  <mergeCells count="1">
    <mergeCell ref="C2:F2"/>
  </mergeCells>
  <phoneticPr fontId="2" type="noConversion"/>
  <pageMargins left="0.19685039370078741" right="0.19685039370078741" top="0.39370078740157483" bottom="0.19685039370078741" header="0.51181102362204722" footer="0.51181102362204722"/>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A2:L12"/>
  <sheetViews>
    <sheetView workbookViewId="0">
      <selection activeCell="F15" sqref="F15"/>
    </sheetView>
  </sheetViews>
  <sheetFormatPr defaultRowHeight="12.75"/>
  <cols>
    <col min="2" max="2" width="4.85546875" customWidth="1"/>
    <col min="3" max="3" width="56.5703125" customWidth="1"/>
    <col min="4" max="4" width="8.85546875" customWidth="1"/>
    <col min="5" max="5" width="9.85546875" customWidth="1"/>
    <col min="6" max="6" width="12.5703125" customWidth="1"/>
    <col min="7" max="7" width="14.85546875" customWidth="1"/>
    <col min="8" max="8" width="6.42578125" customWidth="1"/>
    <col min="9" max="9" width="14" customWidth="1"/>
    <col min="10" max="10" width="16.140625" customWidth="1"/>
    <col min="11" max="11" width="0" hidden="1" customWidth="1"/>
  </cols>
  <sheetData>
    <row r="2" spans="1:12">
      <c r="A2" s="24" t="s">
        <v>0</v>
      </c>
      <c r="C2" s="89" t="s">
        <v>144</v>
      </c>
    </row>
    <row r="5" spans="1:12" ht="13.5" thickBot="1">
      <c r="B5" s="24" t="s">
        <v>98</v>
      </c>
      <c r="C5" s="19"/>
      <c r="D5" s="24"/>
      <c r="E5" s="19"/>
      <c r="F5" s="19"/>
      <c r="G5" s="19"/>
      <c r="H5" s="19"/>
      <c r="I5" s="19"/>
      <c r="J5" s="19"/>
      <c r="K5" s="19"/>
      <c r="L5" s="19"/>
    </row>
    <row r="6" spans="1:12" ht="32.25" thickBot="1">
      <c r="B6" s="26" t="s">
        <v>1</v>
      </c>
      <c r="C6" s="27" t="s">
        <v>2</v>
      </c>
      <c r="D6" s="28" t="s">
        <v>3</v>
      </c>
      <c r="E6" s="28" t="s">
        <v>4</v>
      </c>
      <c r="F6" s="28" t="s">
        <v>5</v>
      </c>
      <c r="G6" s="28" t="s">
        <v>6</v>
      </c>
      <c r="H6" s="28" t="s">
        <v>7</v>
      </c>
      <c r="I6" s="28" t="s">
        <v>8</v>
      </c>
      <c r="J6" s="29" t="s">
        <v>9</v>
      </c>
      <c r="K6" s="19"/>
      <c r="L6" s="19"/>
    </row>
    <row r="7" spans="1:12" ht="15" customHeight="1" thickBot="1">
      <c r="B7" s="72">
        <v>1</v>
      </c>
      <c r="C7" s="62" t="s">
        <v>100</v>
      </c>
      <c r="D7" s="63" t="s">
        <v>15</v>
      </c>
      <c r="E7" s="64">
        <v>400</v>
      </c>
      <c r="F7" s="65"/>
      <c r="G7" s="65">
        <f>F7*H7+F7</f>
        <v>0</v>
      </c>
      <c r="H7" s="66"/>
      <c r="I7" s="73">
        <f>F7*E7</f>
        <v>0</v>
      </c>
      <c r="J7" s="74">
        <f>I7*H7+I7</f>
        <v>0</v>
      </c>
      <c r="K7" s="19"/>
      <c r="L7" s="19"/>
    </row>
    <row r="8" spans="1:12" ht="13.5" thickBot="1">
      <c r="B8" s="75"/>
      <c r="C8" s="76"/>
      <c r="D8" s="77"/>
      <c r="E8" s="78"/>
      <c r="F8" s="79"/>
      <c r="G8" s="79"/>
      <c r="H8" s="80" t="s">
        <v>10</v>
      </c>
      <c r="I8" s="81">
        <f>SUM(I7:I7)</f>
        <v>0</v>
      </c>
      <c r="J8" s="82">
        <f>SUM(J7:J7)</f>
        <v>0</v>
      </c>
      <c r="K8" s="19"/>
      <c r="L8" s="19"/>
    </row>
    <row r="9" spans="1:12">
      <c r="B9" s="75"/>
      <c r="C9" s="76"/>
      <c r="D9" s="77"/>
      <c r="E9" s="78"/>
      <c r="F9" s="79"/>
      <c r="G9" s="79"/>
      <c r="H9" s="83"/>
      <c r="I9" s="84"/>
      <c r="J9" s="84"/>
      <c r="K9" s="19"/>
      <c r="L9" s="19"/>
    </row>
    <row r="10" spans="1:12">
      <c r="B10" s="24" t="s">
        <v>11</v>
      </c>
      <c r="C10" s="40"/>
      <c r="D10" s="41"/>
      <c r="E10" s="40"/>
      <c r="F10" s="36"/>
      <c r="G10" s="36"/>
      <c r="H10" s="42"/>
      <c r="I10" s="43"/>
      <c r="J10" s="42"/>
      <c r="K10" s="19"/>
      <c r="L10" s="19"/>
    </row>
    <row r="11" spans="1:12">
      <c r="B11" s="24" t="s">
        <v>12</v>
      </c>
      <c r="C11" s="44"/>
      <c r="D11" s="19"/>
      <c r="E11" s="19"/>
      <c r="F11" s="19"/>
      <c r="G11" s="19"/>
      <c r="H11" s="19"/>
      <c r="I11" s="19"/>
      <c r="J11" s="19"/>
      <c r="K11" s="19"/>
      <c r="L11" s="19"/>
    </row>
    <row r="12" spans="1:12">
      <c r="B12" s="24"/>
      <c r="C12" s="44"/>
      <c r="D12" s="19"/>
      <c r="E12" s="19"/>
      <c r="F12" s="19"/>
      <c r="G12" s="19"/>
      <c r="H12" s="19"/>
      <c r="I12" s="19"/>
      <c r="J12" s="19"/>
      <c r="K12" s="19"/>
      <c r="L12" s="19"/>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2:L20"/>
  <sheetViews>
    <sheetView workbookViewId="0">
      <selection activeCell="E19" sqref="E19"/>
    </sheetView>
  </sheetViews>
  <sheetFormatPr defaultRowHeight="12.75"/>
  <cols>
    <col min="2" max="2" width="4.85546875" customWidth="1"/>
    <col min="3" max="3" width="56.5703125" customWidth="1"/>
    <col min="4" max="4" width="8.85546875" customWidth="1"/>
    <col min="5" max="5" width="9.85546875" customWidth="1"/>
    <col min="6" max="6" width="12.5703125" customWidth="1"/>
    <col min="7" max="7" width="14.85546875" customWidth="1"/>
    <col min="8" max="8" width="6.42578125" customWidth="1"/>
    <col min="9" max="9" width="14" customWidth="1"/>
    <col min="10" max="10" width="16.140625" customWidth="1"/>
    <col min="11" max="11" width="0" hidden="1" customWidth="1"/>
  </cols>
  <sheetData>
    <row r="2" spans="1:12">
      <c r="A2" s="24" t="s">
        <v>0</v>
      </c>
      <c r="C2" s="89" t="s">
        <v>144</v>
      </c>
    </row>
    <row r="5" spans="1:12">
      <c r="B5" s="24"/>
      <c r="C5" s="44"/>
      <c r="D5" s="19"/>
      <c r="E5" s="19"/>
      <c r="F5" s="19"/>
      <c r="G5" s="19"/>
      <c r="H5" s="19"/>
      <c r="I5" s="19"/>
      <c r="J5" s="19"/>
      <c r="K5" s="19"/>
      <c r="L5" s="19"/>
    </row>
    <row r="6" spans="1:12" ht="13.5" thickBot="1">
      <c r="B6" s="24" t="s">
        <v>99</v>
      </c>
      <c r="C6" s="19"/>
      <c r="D6" s="24"/>
      <c r="E6" s="19"/>
      <c r="F6" s="19"/>
      <c r="G6" s="19"/>
      <c r="H6" s="19"/>
      <c r="I6" s="19"/>
      <c r="J6" s="19"/>
      <c r="K6" s="19"/>
      <c r="L6" s="19"/>
    </row>
    <row r="7" spans="1:12" ht="32.25" thickBot="1">
      <c r="B7" s="26" t="s">
        <v>1</v>
      </c>
      <c r="C7" s="27" t="s">
        <v>2</v>
      </c>
      <c r="D7" s="28" t="s">
        <v>3</v>
      </c>
      <c r="E7" s="28" t="s">
        <v>4</v>
      </c>
      <c r="F7" s="28" t="s">
        <v>5</v>
      </c>
      <c r="G7" s="28" t="s">
        <v>6</v>
      </c>
      <c r="H7" s="28" t="s">
        <v>7</v>
      </c>
      <c r="I7" s="28" t="s">
        <v>8</v>
      </c>
      <c r="J7" s="29" t="s">
        <v>9</v>
      </c>
      <c r="K7" s="19"/>
      <c r="L7" s="19"/>
    </row>
    <row r="8" spans="1:12" ht="15" customHeight="1" thickBot="1">
      <c r="B8" s="14">
        <v>1</v>
      </c>
      <c r="C8" s="62" t="s">
        <v>135</v>
      </c>
      <c r="D8" s="20" t="s">
        <v>15</v>
      </c>
      <c r="E8" s="21">
        <v>100</v>
      </c>
      <c r="F8" s="31"/>
      <c r="G8" s="31">
        <f>F8*H8+F8</f>
        <v>0</v>
      </c>
      <c r="H8" s="32"/>
      <c r="I8" s="33">
        <f>F8*E8</f>
        <v>0</v>
      </c>
      <c r="J8" s="34">
        <f>I8*H8+I8</f>
        <v>0</v>
      </c>
      <c r="K8" s="19"/>
      <c r="L8" s="19"/>
    </row>
    <row r="9" spans="1:12" ht="15" customHeight="1" thickBot="1">
      <c r="B9" s="14">
        <v>2</v>
      </c>
      <c r="C9" s="9" t="s">
        <v>136</v>
      </c>
      <c r="D9" s="10" t="s">
        <v>15</v>
      </c>
      <c r="E9" s="11">
        <v>100</v>
      </c>
      <c r="F9" s="15"/>
      <c r="G9" s="15">
        <f t="shared" ref="G9:G16" si="0">F9*H9+F9</f>
        <v>0</v>
      </c>
      <c r="H9" s="16"/>
      <c r="I9" s="17">
        <f t="shared" ref="I9:I16" si="1">F9*E9</f>
        <v>0</v>
      </c>
      <c r="J9" s="18">
        <f t="shared" ref="J9:J16" si="2">I9*H9+I9</f>
        <v>0</v>
      </c>
      <c r="K9" s="19"/>
      <c r="L9" s="19"/>
    </row>
    <row r="10" spans="1:12" ht="15" customHeight="1" thickBot="1">
      <c r="B10" s="14">
        <v>3</v>
      </c>
      <c r="C10" s="9" t="s">
        <v>137</v>
      </c>
      <c r="D10" s="10" t="s">
        <v>15</v>
      </c>
      <c r="E10" s="11">
        <v>150</v>
      </c>
      <c r="F10" s="15"/>
      <c r="G10" s="15">
        <f t="shared" si="0"/>
        <v>0</v>
      </c>
      <c r="H10" s="16"/>
      <c r="I10" s="17">
        <f t="shared" si="1"/>
        <v>0</v>
      </c>
      <c r="J10" s="18">
        <f t="shared" si="2"/>
        <v>0</v>
      </c>
      <c r="K10" s="19"/>
      <c r="L10" s="19"/>
    </row>
    <row r="11" spans="1:12" ht="15" customHeight="1" thickBot="1">
      <c r="B11" s="14">
        <v>4</v>
      </c>
      <c r="C11" s="9" t="s">
        <v>138</v>
      </c>
      <c r="D11" s="10" t="s">
        <v>15</v>
      </c>
      <c r="E11" s="11">
        <v>100</v>
      </c>
      <c r="F11" s="15"/>
      <c r="G11" s="15">
        <f t="shared" si="0"/>
        <v>0</v>
      </c>
      <c r="H11" s="16"/>
      <c r="I11" s="17">
        <f t="shared" si="1"/>
        <v>0</v>
      </c>
      <c r="J11" s="18">
        <f t="shared" si="2"/>
        <v>0</v>
      </c>
      <c r="K11" s="19"/>
      <c r="L11" s="19"/>
    </row>
    <row r="12" spans="1:12" ht="15" customHeight="1" thickBot="1">
      <c r="B12" s="14">
        <v>5</v>
      </c>
      <c r="C12" s="9" t="s">
        <v>139</v>
      </c>
      <c r="D12" s="10" t="s">
        <v>15</v>
      </c>
      <c r="E12" s="11">
        <v>100</v>
      </c>
      <c r="F12" s="15"/>
      <c r="G12" s="15">
        <f t="shared" si="0"/>
        <v>0</v>
      </c>
      <c r="H12" s="16"/>
      <c r="I12" s="17">
        <f t="shared" si="1"/>
        <v>0</v>
      </c>
      <c r="J12" s="18">
        <f t="shared" si="2"/>
        <v>0</v>
      </c>
      <c r="K12" s="19"/>
      <c r="L12" s="19"/>
    </row>
    <row r="13" spans="1:12" ht="15" customHeight="1" thickBot="1">
      <c r="B13" s="14">
        <v>6</v>
      </c>
      <c r="C13" s="9" t="s">
        <v>140</v>
      </c>
      <c r="D13" s="10" t="s">
        <v>15</v>
      </c>
      <c r="E13" s="11">
        <v>100</v>
      </c>
      <c r="F13" s="15"/>
      <c r="G13" s="15">
        <f t="shared" si="0"/>
        <v>0</v>
      </c>
      <c r="H13" s="16"/>
      <c r="I13" s="17">
        <f t="shared" si="1"/>
        <v>0</v>
      </c>
      <c r="J13" s="18">
        <f t="shared" si="2"/>
        <v>0</v>
      </c>
      <c r="K13" s="19"/>
      <c r="L13" s="19"/>
    </row>
    <row r="14" spans="1:12" ht="15" customHeight="1" thickBot="1">
      <c r="B14" s="14">
        <v>7</v>
      </c>
      <c r="C14" s="9" t="s">
        <v>141</v>
      </c>
      <c r="D14" s="10" t="s">
        <v>15</v>
      </c>
      <c r="E14" s="11">
        <v>100</v>
      </c>
      <c r="F14" s="15"/>
      <c r="G14" s="15">
        <f t="shared" si="0"/>
        <v>0</v>
      </c>
      <c r="H14" s="16"/>
      <c r="I14" s="17">
        <f t="shared" si="1"/>
        <v>0</v>
      </c>
      <c r="J14" s="18">
        <f t="shared" si="2"/>
        <v>0</v>
      </c>
      <c r="K14" s="19"/>
      <c r="L14" s="19"/>
    </row>
    <row r="15" spans="1:12" ht="15" customHeight="1" thickBot="1">
      <c r="B15" s="14">
        <v>8</v>
      </c>
      <c r="C15" s="9" t="s">
        <v>142</v>
      </c>
      <c r="D15" s="10" t="s">
        <v>13</v>
      </c>
      <c r="E15" s="11">
        <v>150</v>
      </c>
      <c r="F15" s="15"/>
      <c r="G15" s="15">
        <f t="shared" si="0"/>
        <v>0</v>
      </c>
      <c r="H15" s="16"/>
      <c r="I15" s="17">
        <f t="shared" si="1"/>
        <v>0</v>
      </c>
      <c r="J15" s="18">
        <f t="shared" si="2"/>
        <v>0</v>
      </c>
      <c r="K15" s="19"/>
      <c r="L15" s="19"/>
    </row>
    <row r="16" spans="1:12" ht="15" customHeight="1" thickBot="1">
      <c r="B16" s="14">
        <v>9</v>
      </c>
      <c r="C16" s="23" t="s">
        <v>143</v>
      </c>
      <c r="D16" s="10" t="s">
        <v>15</v>
      </c>
      <c r="E16" s="11">
        <v>150</v>
      </c>
      <c r="F16" s="15"/>
      <c r="G16" s="15">
        <f t="shared" si="0"/>
        <v>0</v>
      </c>
      <c r="H16" s="16"/>
      <c r="I16" s="17">
        <f t="shared" si="1"/>
        <v>0</v>
      </c>
      <c r="J16" s="18">
        <f t="shared" si="2"/>
        <v>0</v>
      </c>
      <c r="K16" s="19"/>
      <c r="L16" s="19"/>
    </row>
    <row r="17" spans="2:12" ht="13.5" thickBot="1">
      <c r="B17" s="35"/>
      <c r="C17" s="36"/>
      <c r="D17" s="36"/>
      <c r="E17" s="36"/>
      <c r="F17" s="36"/>
      <c r="G17" s="36"/>
      <c r="H17" s="37" t="s">
        <v>10</v>
      </c>
      <c r="I17" s="38">
        <f>SUM(I8:I16)</f>
        <v>0</v>
      </c>
      <c r="J17" s="39">
        <f>SUM(J8:J16)</f>
        <v>0</v>
      </c>
      <c r="K17" s="19"/>
      <c r="L17" s="19"/>
    </row>
    <row r="18" spans="2:12">
      <c r="B18" s="24" t="s">
        <v>11</v>
      </c>
      <c r="C18" s="40"/>
      <c r="D18" s="41"/>
      <c r="E18" s="40"/>
      <c r="F18" s="36"/>
      <c r="G18" s="36"/>
      <c r="H18" s="42"/>
      <c r="I18" s="43"/>
      <c r="J18" s="42"/>
      <c r="K18" s="19"/>
      <c r="L18" s="19"/>
    </row>
    <row r="19" spans="2:12">
      <c r="B19" s="24" t="s">
        <v>12</v>
      </c>
      <c r="C19" s="44"/>
      <c r="D19" s="19"/>
      <c r="E19" s="19"/>
      <c r="F19" s="19"/>
      <c r="G19" s="19"/>
      <c r="H19" s="19"/>
      <c r="I19" s="19"/>
      <c r="J19" s="19"/>
      <c r="K19" s="19"/>
      <c r="L19" s="19"/>
    </row>
    <row r="20" spans="2:12">
      <c r="B20" s="36"/>
      <c r="C20" s="36"/>
      <c r="D20" s="36"/>
      <c r="E20" s="36"/>
      <c r="F20" s="36"/>
      <c r="G20" s="36"/>
      <c r="H20" s="36"/>
      <c r="I20" s="36"/>
      <c r="J20" s="36"/>
      <c r="K20" s="36"/>
      <c r="L20" s="3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J12"/>
  <sheetViews>
    <sheetView workbookViewId="0">
      <selection activeCell="D1" sqref="D1"/>
    </sheetView>
  </sheetViews>
  <sheetFormatPr defaultRowHeight="12.75"/>
  <cols>
    <col min="2" max="2" width="4.85546875" customWidth="1"/>
    <col min="3" max="3" width="56.5703125" customWidth="1"/>
    <col min="4" max="4" width="8.85546875" customWidth="1"/>
    <col min="5" max="5" width="9.85546875" customWidth="1"/>
    <col min="6" max="6" width="12.5703125" customWidth="1"/>
    <col min="7" max="7" width="14.85546875" customWidth="1"/>
    <col min="8" max="8" width="6.42578125" customWidth="1"/>
    <col min="9" max="9" width="14" customWidth="1"/>
    <col min="10" max="10" width="16.140625" customWidth="1"/>
  </cols>
  <sheetData>
    <row r="1" spans="1:10">
      <c r="A1" s="24" t="s">
        <v>0</v>
      </c>
      <c r="B1" s="19"/>
      <c r="C1" s="89" t="s">
        <v>144</v>
      </c>
      <c r="D1" s="19"/>
      <c r="E1" s="19"/>
    </row>
    <row r="3" spans="1:10" ht="13.5" thickBot="1">
      <c r="B3" s="24" t="s">
        <v>23</v>
      </c>
      <c r="C3" s="19"/>
      <c r="D3" s="24"/>
      <c r="E3" s="19"/>
      <c r="F3" s="19"/>
      <c r="G3" s="19"/>
      <c r="H3" s="19"/>
      <c r="I3" s="19"/>
      <c r="J3" s="19"/>
    </row>
    <row r="4" spans="1:10" ht="32.25" thickBot="1">
      <c r="B4" s="26" t="s">
        <v>1</v>
      </c>
      <c r="C4" s="27" t="s">
        <v>2</v>
      </c>
      <c r="D4" s="28" t="s">
        <v>3</v>
      </c>
      <c r="E4" s="28" t="s">
        <v>4</v>
      </c>
      <c r="F4" s="28" t="s">
        <v>5</v>
      </c>
      <c r="G4" s="28" t="s">
        <v>6</v>
      </c>
      <c r="H4" s="28" t="s">
        <v>7</v>
      </c>
      <c r="I4" s="28" t="s">
        <v>8</v>
      </c>
      <c r="J4" s="29" t="s">
        <v>9</v>
      </c>
    </row>
    <row r="5" spans="1:10" ht="15" customHeight="1" thickBot="1">
      <c r="B5" s="14">
        <v>1</v>
      </c>
      <c r="C5" s="30" t="s">
        <v>25</v>
      </c>
      <c r="D5" s="20" t="s">
        <v>15</v>
      </c>
      <c r="E5" s="21">
        <v>200</v>
      </c>
      <c r="F5" s="31"/>
      <c r="G5" s="31">
        <f>F5*H5+F5</f>
        <v>0</v>
      </c>
      <c r="H5" s="32"/>
      <c r="I5" s="33">
        <f>F5*E5</f>
        <v>0</v>
      </c>
      <c r="J5" s="34">
        <f>I5*H5+I5</f>
        <v>0</v>
      </c>
    </row>
    <row r="6" spans="1:10" ht="15" customHeight="1" thickBot="1">
      <c r="B6" s="14">
        <v>2</v>
      </c>
      <c r="C6" s="9" t="s">
        <v>24</v>
      </c>
      <c r="D6" s="10" t="s">
        <v>15</v>
      </c>
      <c r="E6" s="11">
        <v>500</v>
      </c>
      <c r="F6" s="15"/>
      <c r="G6" s="15">
        <f>F6*H6+F6</f>
        <v>0</v>
      </c>
      <c r="H6" s="16"/>
      <c r="I6" s="17">
        <f>F6*E6</f>
        <v>0</v>
      </c>
      <c r="J6" s="18">
        <f>I6*H6+I6</f>
        <v>0</v>
      </c>
    </row>
    <row r="7" spans="1:10" ht="15" customHeight="1" thickBot="1">
      <c r="B7" s="14">
        <v>3</v>
      </c>
      <c r="C7" s="9" t="s">
        <v>148</v>
      </c>
      <c r="D7" s="10" t="s">
        <v>15</v>
      </c>
      <c r="E7" s="11">
        <v>100</v>
      </c>
      <c r="F7" s="15"/>
      <c r="G7" s="15">
        <f t="shared" ref="G7:G8" si="0">F7*H7+F7</f>
        <v>0</v>
      </c>
      <c r="H7" s="16"/>
      <c r="I7" s="17">
        <f t="shared" ref="I7:I9" si="1">F7*E7</f>
        <v>0</v>
      </c>
      <c r="J7" s="18">
        <f t="shared" ref="J7:J8" si="2">I7*H7+I7</f>
        <v>0</v>
      </c>
    </row>
    <row r="8" spans="1:10" ht="15" customHeight="1" thickBot="1">
      <c r="B8" s="14">
        <v>4</v>
      </c>
      <c r="C8" s="9" t="s">
        <v>149</v>
      </c>
      <c r="D8" s="10" t="s">
        <v>15</v>
      </c>
      <c r="E8" s="11">
        <v>80</v>
      </c>
      <c r="F8" s="15"/>
      <c r="G8" s="15">
        <f t="shared" si="0"/>
        <v>0</v>
      </c>
      <c r="H8" s="16"/>
      <c r="I8" s="17">
        <f t="shared" si="1"/>
        <v>0</v>
      </c>
      <c r="J8" s="18">
        <f t="shared" si="2"/>
        <v>0</v>
      </c>
    </row>
    <row r="9" spans="1:10" ht="15" customHeight="1">
      <c r="B9" s="14">
        <v>5</v>
      </c>
      <c r="C9" s="9" t="s">
        <v>26</v>
      </c>
      <c r="D9" s="10" t="s">
        <v>15</v>
      </c>
      <c r="E9" s="11">
        <v>100</v>
      </c>
      <c r="F9" s="15"/>
      <c r="G9" s="15">
        <f>F9*H9+F9</f>
        <v>0</v>
      </c>
      <c r="H9" s="16"/>
      <c r="I9" s="17">
        <f t="shared" si="1"/>
        <v>0</v>
      </c>
      <c r="J9" s="18">
        <f>I9*H9+I9</f>
        <v>0</v>
      </c>
    </row>
    <row r="10" spans="1:10" ht="13.5" thickBot="1">
      <c r="B10" s="35"/>
      <c r="C10" s="36"/>
      <c r="D10" s="36"/>
      <c r="E10" s="36"/>
      <c r="F10" s="36"/>
      <c r="G10" s="36"/>
      <c r="H10" s="37" t="s">
        <v>10</v>
      </c>
      <c r="I10" s="38">
        <f>SUM(I5:I9)</f>
        <v>0</v>
      </c>
      <c r="J10" s="39">
        <f>SUM(J5:J9)</f>
        <v>0</v>
      </c>
    </row>
    <row r="11" spans="1:10">
      <c r="B11" s="24" t="s">
        <v>11</v>
      </c>
      <c r="C11" s="40"/>
      <c r="D11" s="41"/>
      <c r="E11" s="40"/>
      <c r="F11" s="36"/>
      <c r="G11" s="36"/>
      <c r="H11" s="42"/>
      <c r="I11" s="43"/>
      <c r="J11" s="42"/>
    </row>
    <row r="12" spans="1:10">
      <c r="B12" s="24" t="s">
        <v>12</v>
      </c>
      <c r="C12" s="44"/>
      <c r="D12" s="19"/>
      <c r="E12" s="19"/>
      <c r="F12" s="19"/>
      <c r="G12" s="19"/>
      <c r="H12" s="19"/>
      <c r="I12" s="19"/>
      <c r="J12" s="19"/>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2:J12"/>
  <sheetViews>
    <sheetView workbookViewId="0">
      <selection activeCell="B3" sqref="B3"/>
    </sheetView>
  </sheetViews>
  <sheetFormatPr defaultRowHeight="12.75"/>
  <cols>
    <col min="2" max="2" width="4.85546875" customWidth="1"/>
    <col min="3" max="3" width="56.5703125" customWidth="1"/>
    <col min="4" max="4" width="8.85546875" customWidth="1"/>
    <col min="5" max="5" width="9.85546875" customWidth="1"/>
    <col min="6" max="6" width="12.5703125" customWidth="1"/>
    <col min="7" max="7" width="14.85546875" customWidth="1"/>
    <col min="8" max="8" width="6.42578125" customWidth="1"/>
    <col min="9" max="9" width="14" customWidth="1"/>
    <col min="10" max="10" width="16.140625" customWidth="1"/>
  </cols>
  <sheetData>
    <row r="2" spans="1:10">
      <c r="A2" s="24" t="s">
        <v>0</v>
      </c>
      <c r="C2" s="89" t="s">
        <v>144</v>
      </c>
    </row>
    <row r="5" spans="1:10" ht="13.5" thickBot="1">
      <c r="B5" s="24" t="s">
        <v>16</v>
      </c>
      <c r="C5" s="19"/>
      <c r="D5" s="24"/>
      <c r="E5" s="19"/>
      <c r="F5" s="19"/>
      <c r="G5" s="19"/>
      <c r="H5" s="19"/>
      <c r="I5" s="19"/>
      <c r="J5" s="19"/>
    </row>
    <row r="6" spans="1:10" ht="32.25" thickBot="1">
      <c r="B6" s="26" t="s">
        <v>1</v>
      </c>
      <c r="C6" s="27" t="s">
        <v>2</v>
      </c>
      <c r="D6" s="28" t="s">
        <v>3</v>
      </c>
      <c r="E6" s="28" t="s">
        <v>4</v>
      </c>
      <c r="F6" s="28" t="s">
        <v>5</v>
      </c>
      <c r="G6" s="28" t="s">
        <v>6</v>
      </c>
      <c r="H6" s="28" t="s">
        <v>7</v>
      </c>
      <c r="I6" s="28" t="s">
        <v>8</v>
      </c>
      <c r="J6" s="29" t="s">
        <v>9</v>
      </c>
    </row>
    <row r="7" spans="1:10" ht="15" customHeight="1">
      <c r="B7" s="14">
        <v>1</v>
      </c>
      <c r="C7" s="30" t="s">
        <v>14</v>
      </c>
      <c r="D7" s="20" t="s">
        <v>15</v>
      </c>
      <c r="E7" s="21">
        <v>250</v>
      </c>
      <c r="F7" s="31"/>
      <c r="G7" s="31">
        <f>F7*H7+F7</f>
        <v>0</v>
      </c>
      <c r="H7" s="32"/>
      <c r="I7" s="33">
        <f>F7*E7</f>
        <v>0</v>
      </c>
      <c r="J7" s="34">
        <f>I7*H7+I7</f>
        <v>0</v>
      </c>
    </row>
    <row r="8" spans="1:10" ht="15" customHeight="1">
      <c r="B8" s="45">
        <v>2</v>
      </c>
      <c r="C8" s="9" t="s">
        <v>75</v>
      </c>
      <c r="D8" s="10" t="s">
        <v>15</v>
      </c>
      <c r="E8" s="11">
        <v>200</v>
      </c>
      <c r="F8" s="15"/>
      <c r="G8" s="15">
        <f>F8*H8+F8</f>
        <v>0</v>
      </c>
      <c r="H8" s="16"/>
      <c r="I8" s="17">
        <f>F8*E8</f>
        <v>0</v>
      </c>
      <c r="J8" s="18">
        <f>I8*H8+I8</f>
        <v>0</v>
      </c>
    </row>
    <row r="9" spans="1:10" ht="15" customHeight="1">
      <c r="B9" s="45">
        <v>3</v>
      </c>
      <c r="C9" s="9" t="s">
        <v>74</v>
      </c>
      <c r="D9" s="10" t="s">
        <v>15</v>
      </c>
      <c r="E9" s="11">
        <v>50</v>
      </c>
      <c r="F9" s="15"/>
      <c r="G9" s="15">
        <f>F9*H9+F9</f>
        <v>0</v>
      </c>
      <c r="H9" s="16"/>
      <c r="I9" s="17">
        <f>F9*E9</f>
        <v>0</v>
      </c>
      <c r="J9" s="18">
        <f>I9*H9+I9</f>
        <v>0</v>
      </c>
    </row>
    <row r="10" spans="1:10" ht="13.5" thickBot="1">
      <c r="B10" s="35"/>
      <c r="C10" s="36"/>
      <c r="D10" s="36"/>
      <c r="E10" s="36"/>
      <c r="F10" s="36"/>
      <c r="G10" s="36"/>
      <c r="H10" s="37" t="s">
        <v>10</v>
      </c>
      <c r="I10" s="38">
        <f>SUM(I7:I9)</f>
        <v>0</v>
      </c>
      <c r="J10" s="39">
        <f>SUM(J7:J9)</f>
        <v>0</v>
      </c>
    </row>
    <row r="11" spans="1:10">
      <c r="B11" s="24" t="s">
        <v>11</v>
      </c>
      <c r="C11" s="40"/>
      <c r="D11" s="41"/>
      <c r="E11" s="40"/>
      <c r="F11" s="36"/>
      <c r="G11" s="36"/>
      <c r="H11" s="42"/>
      <c r="I11" s="43"/>
      <c r="J11" s="42"/>
    </row>
    <row r="12" spans="1:10">
      <c r="B12" s="24" t="s">
        <v>12</v>
      </c>
      <c r="C12" s="44"/>
      <c r="D12" s="19"/>
      <c r="E12" s="19"/>
      <c r="F12" s="19"/>
      <c r="G12" s="19"/>
      <c r="H12" s="19"/>
      <c r="I12" s="19"/>
      <c r="J12" s="19"/>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A2:L11"/>
  <sheetViews>
    <sheetView workbookViewId="0">
      <selection activeCell="C9" sqref="C9"/>
    </sheetView>
  </sheetViews>
  <sheetFormatPr defaultRowHeight="12.75"/>
  <cols>
    <col min="2" max="2" width="4.85546875" customWidth="1"/>
    <col min="3" max="3" width="56.5703125" customWidth="1"/>
    <col min="4" max="4" width="8.85546875" customWidth="1"/>
    <col min="5" max="5" width="9.85546875" customWidth="1"/>
    <col min="6" max="6" width="12.5703125" customWidth="1"/>
    <col min="7" max="7" width="14.85546875" customWidth="1"/>
    <col min="8" max="8" width="6.42578125" customWidth="1"/>
    <col min="9" max="9" width="14" customWidth="1"/>
    <col min="10" max="10" width="16.140625" customWidth="1"/>
    <col min="11" max="11" width="0" hidden="1" customWidth="1"/>
  </cols>
  <sheetData>
    <row r="2" spans="1:12">
      <c r="A2" s="24" t="s">
        <v>0</v>
      </c>
      <c r="C2" s="89" t="s">
        <v>144</v>
      </c>
    </row>
    <row r="5" spans="1:12" ht="13.5" thickBot="1">
      <c r="B5" s="24" t="s">
        <v>92</v>
      </c>
      <c r="C5" s="19"/>
      <c r="D5" s="24"/>
      <c r="E5" s="19"/>
      <c r="F5" s="19"/>
      <c r="G5" s="19"/>
      <c r="H5" s="19"/>
      <c r="I5" s="19"/>
      <c r="J5" s="19"/>
      <c r="K5" s="19"/>
      <c r="L5" s="19"/>
    </row>
    <row r="6" spans="1:12" ht="32.25" thickBot="1">
      <c r="B6" s="46" t="s">
        <v>1</v>
      </c>
      <c r="C6" s="47" t="s">
        <v>2</v>
      </c>
      <c r="D6" s="48" t="s">
        <v>3</v>
      </c>
      <c r="E6" s="48" t="s">
        <v>4</v>
      </c>
      <c r="F6" s="48" t="s">
        <v>5</v>
      </c>
      <c r="G6" s="48" t="s">
        <v>6</v>
      </c>
      <c r="H6" s="48" t="s">
        <v>7</v>
      </c>
      <c r="I6" s="48" t="s">
        <v>8</v>
      </c>
      <c r="J6" s="48" t="s">
        <v>9</v>
      </c>
      <c r="K6" s="19"/>
      <c r="L6" s="19"/>
    </row>
    <row r="7" spans="1:12" ht="15" customHeight="1">
      <c r="B7" s="14">
        <v>1</v>
      </c>
      <c r="C7" s="9" t="s">
        <v>68</v>
      </c>
      <c r="D7" s="20" t="s">
        <v>13</v>
      </c>
      <c r="E7" s="21">
        <v>300</v>
      </c>
      <c r="F7" s="31"/>
      <c r="G7" s="31">
        <f>F7*H7+F7</f>
        <v>0</v>
      </c>
      <c r="H7" s="32"/>
      <c r="I7" s="33">
        <f>F7*E7</f>
        <v>0</v>
      </c>
      <c r="J7" s="34">
        <f>I7*H7+I7</f>
        <v>0</v>
      </c>
      <c r="K7" s="19"/>
      <c r="L7" s="19"/>
    </row>
    <row r="8" spans="1:12" ht="15" customHeight="1">
      <c r="B8" s="45">
        <v>2</v>
      </c>
      <c r="C8" s="9" t="s">
        <v>27</v>
      </c>
      <c r="D8" s="10" t="s">
        <v>13</v>
      </c>
      <c r="E8" s="11">
        <v>250</v>
      </c>
      <c r="F8" s="15"/>
      <c r="G8" s="15">
        <f>F8*H8+F8</f>
        <v>0</v>
      </c>
      <c r="H8" s="16"/>
      <c r="I8" s="17">
        <f>F8*E8</f>
        <v>0</v>
      </c>
      <c r="J8" s="18">
        <f>I8*H8+I8</f>
        <v>0</v>
      </c>
      <c r="K8" s="19"/>
      <c r="L8" s="19"/>
    </row>
    <row r="9" spans="1:12" ht="13.5" thickBot="1">
      <c r="B9" s="35"/>
      <c r="C9" s="36"/>
      <c r="D9" s="36"/>
      <c r="E9" s="36"/>
      <c r="F9" s="36"/>
      <c r="G9" s="36"/>
      <c r="H9" s="37" t="s">
        <v>10</v>
      </c>
      <c r="I9" s="38">
        <f>SUM(I7:I8)</f>
        <v>0</v>
      </c>
      <c r="J9" s="39">
        <f>SUM(J7:J8)</f>
        <v>0</v>
      </c>
      <c r="K9" s="19"/>
      <c r="L9" s="19"/>
    </row>
    <row r="10" spans="1:12">
      <c r="B10" s="24" t="s">
        <v>11</v>
      </c>
      <c r="C10" s="40"/>
      <c r="D10" s="41"/>
      <c r="E10" s="40"/>
      <c r="F10" s="36"/>
      <c r="G10" s="36"/>
      <c r="H10" s="42"/>
      <c r="I10" s="43"/>
      <c r="J10" s="42"/>
      <c r="K10" s="19"/>
      <c r="L10" s="19"/>
    </row>
    <row r="11" spans="1:12">
      <c r="B11" s="24" t="s">
        <v>12</v>
      </c>
      <c r="C11" s="44"/>
      <c r="D11" s="19"/>
      <c r="E11" s="19"/>
      <c r="F11" s="19"/>
      <c r="G11" s="19"/>
      <c r="H11" s="19"/>
      <c r="I11" s="19"/>
      <c r="J11" s="19"/>
      <c r="K11" s="19"/>
      <c r="L11" s="19"/>
    </row>
  </sheetData>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A2:M20"/>
  <sheetViews>
    <sheetView workbookViewId="0">
      <selection activeCell="A14" sqref="A14"/>
    </sheetView>
  </sheetViews>
  <sheetFormatPr defaultRowHeight="12.75"/>
  <cols>
    <col min="2" max="2" width="4.85546875" customWidth="1"/>
    <col min="3" max="3" width="56.5703125" customWidth="1"/>
    <col min="4" max="4" width="35.5703125" customWidth="1"/>
    <col min="5" max="5" width="8.85546875" customWidth="1"/>
    <col min="6" max="6" width="9.85546875" customWidth="1"/>
    <col min="7" max="7" width="12.5703125" customWidth="1"/>
    <col min="8" max="8" width="14.85546875" customWidth="1"/>
    <col min="9" max="9" width="6.42578125" customWidth="1"/>
    <col min="10" max="10" width="14" customWidth="1"/>
    <col min="11" max="11" width="16.140625" customWidth="1"/>
    <col min="12" max="12" width="0" hidden="1" customWidth="1"/>
  </cols>
  <sheetData>
    <row r="2" spans="1:13">
      <c r="A2" s="24" t="s">
        <v>0</v>
      </c>
      <c r="C2" s="89" t="s">
        <v>144</v>
      </c>
      <c r="D2" s="89"/>
    </row>
    <row r="5" spans="1:13" ht="13.5" thickBot="1">
      <c r="B5" s="24" t="s">
        <v>93</v>
      </c>
      <c r="C5" s="19"/>
      <c r="D5" s="19"/>
      <c r="E5" s="24"/>
      <c r="F5" s="19"/>
      <c r="G5" s="19"/>
      <c r="H5" s="19"/>
      <c r="I5" s="19"/>
      <c r="J5" s="19"/>
      <c r="K5" s="19"/>
      <c r="L5" s="19"/>
      <c r="M5" s="19"/>
    </row>
    <row r="6" spans="1:13" ht="32.25" thickBot="1">
      <c r="B6" s="26" t="s">
        <v>1</v>
      </c>
      <c r="C6" s="27" t="s">
        <v>2</v>
      </c>
      <c r="D6" s="90" t="s">
        <v>155</v>
      </c>
      <c r="E6" s="28" t="s">
        <v>3</v>
      </c>
      <c r="F6" s="28" t="s">
        <v>4</v>
      </c>
      <c r="G6" s="28" t="s">
        <v>5</v>
      </c>
      <c r="H6" s="28" t="s">
        <v>6</v>
      </c>
      <c r="I6" s="28" t="s">
        <v>7</v>
      </c>
      <c r="J6" s="28" t="s">
        <v>8</v>
      </c>
      <c r="K6" s="29" t="s">
        <v>9</v>
      </c>
      <c r="L6" s="19"/>
      <c r="M6" s="19"/>
    </row>
    <row r="7" spans="1:13" ht="15" customHeight="1" thickBot="1">
      <c r="B7" s="14">
        <v>1</v>
      </c>
      <c r="C7" s="9" t="s">
        <v>73</v>
      </c>
      <c r="D7" s="9"/>
      <c r="E7" s="20" t="s">
        <v>13</v>
      </c>
      <c r="F7" s="21">
        <v>4000</v>
      </c>
      <c r="G7" s="31"/>
      <c r="H7" s="31">
        <f t="shared" ref="H7:H13" si="0">G7*I7+G7</f>
        <v>0</v>
      </c>
      <c r="I7" s="32"/>
      <c r="J7" s="33">
        <f t="shared" ref="J7:J13" si="1">G7*F7</f>
        <v>0</v>
      </c>
      <c r="K7" s="34">
        <f t="shared" ref="K7:K13" si="2">J7*I7+J7</f>
        <v>0</v>
      </c>
      <c r="L7" s="19"/>
      <c r="M7" s="19"/>
    </row>
    <row r="8" spans="1:13" ht="30" customHeight="1" thickBot="1">
      <c r="B8" s="14">
        <v>2</v>
      </c>
      <c r="C8" s="9" t="s">
        <v>161</v>
      </c>
      <c r="D8" s="9"/>
      <c r="E8" s="10" t="s">
        <v>13</v>
      </c>
      <c r="F8" s="11">
        <v>150</v>
      </c>
      <c r="G8" s="15"/>
      <c r="H8" s="15">
        <f t="shared" si="0"/>
        <v>0</v>
      </c>
      <c r="I8" s="16"/>
      <c r="J8" s="17">
        <f t="shared" si="1"/>
        <v>0</v>
      </c>
      <c r="K8" s="18">
        <f t="shared" si="2"/>
        <v>0</v>
      </c>
      <c r="L8" s="19"/>
      <c r="M8" s="19"/>
    </row>
    <row r="9" spans="1:13" ht="15" customHeight="1" thickBot="1">
      <c r="B9" s="14">
        <v>3</v>
      </c>
      <c r="C9" s="9" t="s">
        <v>163</v>
      </c>
      <c r="D9" s="9"/>
      <c r="E9" s="10" t="s">
        <v>79</v>
      </c>
      <c r="F9" s="11">
        <v>20</v>
      </c>
      <c r="G9" s="15"/>
      <c r="H9" s="15">
        <f t="shared" si="0"/>
        <v>0</v>
      </c>
      <c r="I9" s="16"/>
      <c r="J9" s="17">
        <f t="shared" si="1"/>
        <v>0</v>
      </c>
      <c r="K9" s="18">
        <f t="shared" si="2"/>
        <v>0</v>
      </c>
      <c r="L9" s="19"/>
      <c r="M9" s="19"/>
    </row>
    <row r="10" spans="1:13" ht="15" customHeight="1" thickBot="1">
      <c r="B10" s="14">
        <v>4</v>
      </c>
      <c r="C10" s="9" t="s">
        <v>159</v>
      </c>
      <c r="D10" s="9"/>
      <c r="E10" s="10" t="s">
        <v>13</v>
      </c>
      <c r="F10" s="11">
        <v>250</v>
      </c>
      <c r="G10" s="15"/>
      <c r="H10" s="15">
        <f t="shared" si="0"/>
        <v>0</v>
      </c>
      <c r="I10" s="16"/>
      <c r="J10" s="17">
        <f t="shared" si="1"/>
        <v>0</v>
      </c>
      <c r="K10" s="18">
        <f t="shared" si="2"/>
        <v>0</v>
      </c>
      <c r="L10" s="19"/>
      <c r="M10" s="19"/>
    </row>
    <row r="11" spans="1:13" ht="15" customHeight="1" thickBot="1">
      <c r="B11" s="14">
        <v>5</v>
      </c>
      <c r="C11" s="9" t="s">
        <v>160</v>
      </c>
      <c r="D11" s="9"/>
      <c r="E11" s="10" t="s">
        <v>13</v>
      </c>
      <c r="F11" s="11">
        <v>300</v>
      </c>
      <c r="G11" s="15"/>
      <c r="H11" s="15">
        <f t="shared" si="0"/>
        <v>0</v>
      </c>
      <c r="I11" s="16"/>
      <c r="J11" s="17">
        <f t="shared" si="1"/>
        <v>0</v>
      </c>
      <c r="K11" s="18">
        <f t="shared" si="2"/>
        <v>0</v>
      </c>
      <c r="L11" s="19"/>
      <c r="M11" s="19"/>
    </row>
    <row r="12" spans="1:13" ht="15" customHeight="1" thickBot="1">
      <c r="B12" s="14">
        <v>6</v>
      </c>
      <c r="C12" s="22" t="s">
        <v>158</v>
      </c>
      <c r="D12" s="22"/>
      <c r="E12" s="10" t="s">
        <v>13</v>
      </c>
      <c r="F12" s="11">
        <v>300</v>
      </c>
      <c r="G12" s="15"/>
      <c r="H12" s="15">
        <f t="shared" si="0"/>
        <v>0</v>
      </c>
      <c r="I12" s="16"/>
      <c r="J12" s="17">
        <f t="shared" si="1"/>
        <v>0</v>
      </c>
      <c r="K12" s="18">
        <f t="shared" si="2"/>
        <v>0</v>
      </c>
      <c r="L12" s="19"/>
      <c r="M12" s="19"/>
    </row>
    <row r="13" spans="1:13" ht="15" customHeight="1" thickBot="1">
      <c r="B13" s="14">
        <v>7</v>
      </c>
      <c r="C13" s="23" t="s">
        <v>162</v>
      </c>
      <c r="D13" s="9"/>
      <c r="E13" s="10" t="s">
        <v>80</v>
      </c>
      <c r="F13" s="11">
        <v>300</v>
      </c>
      <c r="G13" s="15"/>
      <c r="H13" s="15">
        <f t="shared" si="0"/>
        <v>0</v>
      </c>
      <c r="I13" s="16"/>
      <c r="J13" s="17">
        <f t="shared" si="1"/>
        <v>0</v>
      </c>
      <c r="K13" s="18">
        <f t="shared" si="2"/>
        <v>0</v>
      </c>
      <c r="L13" s="19"/>
      <c r="M13" s="19"/>
    </row>
    <row r="14" spans="1:13" ht="13.5" thickBot="1">
      <c r="B14" s="35"/>
      <c r="C14" s="36"/>
      <c r="D14" s="36"/>
      <c r="E14" s="36"/>
      <c r="F14" s="36"/>
      <c r="G14" s="36"/>
      <c r="H14" s="36"/>
      <c r="I14" s="37" t="s">
        <v>10</v>
      </c>
      <c r="J14" s="38">
        <f>SUM(J7:J13)</f>
        <v>0</v>
      </c>
      <c r="K14" s="39">
        <f>SUM(K7:K13)</f>
        <v>0</v>
      </c>
      <c r="L14" s="19"/>
      <c r="M14" s="19"/>
    </row>
    <row r="15" spans="1:13">
      <c r="B15" s="24" t="s">
        <v>11</v>
      </c>
      <c r="C15" s="40"/>
      <c r="D15" s="40"/>
      <c r="E15" s="41"/>
      <c r="F15" s="40"/>
      <c r="G15" s="36"/>
      <c r="H15" s="36"/>
      <c r="I15" s="42"/>
      <c r="J15" s="43"/>
      <c r="K15" s="42"/>
      <c r="L15" s="19"/>
      <c r="M15" s="19"/>
    </row>
    <row r="16" spans="1:13">
      <c r="B16" s="24" t="s">
        <v>12</v>
      </c>
      <c r="C16" s="44"/>
      <c r="D16" s="44"/>
      <c r="E16" s="19"/>
      <c r="F16" s="19"/>
      <c r="G16" s="19"/>
      <c r="H16" s="19"/>
      <c r="I16" s="19"/>
      <c r="J16" s="19"/>
      <c r="K16" s="19"/>
      <c r="L16" s="19"/>
      <c r="M16" s="19"/>
    </row>
    <row r="20" spans="2:11" ht="66" customHeight="1">
      <c r="B20" s="92" t="s">
        <v>157</v>
      </c>
      <c r="C20" s="92"/>
      <c r="D20" s="92"/>
      <c r="E20" s="92"/>
      <c r="F20" s="92"/>
      <c r="G20" s="92"/>
      <c r="H20" s="92"/>
      <c r="I20" s="92"/>
      <c r="J20" s="92"/>
      <c r="K20" s="92"/>
    </row>
  </sheetData>
  <mergeCells count="1">
    <mergeCell ref="B20:K20"/>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dimension ref="A2:M19"/>
  <sheetViews>
    <sheetView workbookViewId="0">
      <selection activeCell="C20" sqref="C20"/>
    </sheetView>
  </sheetViews>
  <sheetFormatPr defaultRowHeight="12.75"/>
  <cols>
    <col min="2" max="2" width="4.85546875" customWidth="1"/>
    <col min="3" max="3" width="61.5703125" customWidth="1"/>
    <col min="4" max="4" width="35.5703125" customWidth="1"/>
    <col min="5" max="5" width="8.85546875" customWidth="1"/>
    <col min="6" max="6" width="9.85546875" customWidth="1"/>
    <col min="7" max="7" width="12.5703125" customWidth="1"/>
    <col min="8" max="8" width="14.85546875" customWidth="1"/>
    <col min="9" max="9" width="6.42578125" customWidth="1"/>
    <col min="10" max="10" width="14" customWidth="1"/>
    <col min="11" max="11" width="16.140625" customWidth="1"/>
    <col min="12" max="12" width="0" hidden="1" customWidth="1"/>
  </cols>
  <sheetData>
    <row r="2" spans="1:13">
      <c r="A2" s="24" t="s">
        <v>0</v>
      </c>
      <c r="C2" s="89" t="s">
        <v>144</v>
      </c>
      <c r="D2" s="89"/>
    </row>
    <row r="5" spans="1:13" ht="13.5" thickBot="1">
      <c r="B5" s="24" t="s">
        <v>94</v>
      </c>
      <c r="C5" s="19"/>
      <c r="D5" s="19"/>
      <c r="E5" s="24"/>
      <c r="F5" s="19"/>
      <c r="G5" s="19"/>
      <c r="H5" s="19"/>
      <c r="I5" s="19"/>
      <c r="J5" s="19"/>
      <c r="K5" s="19"/>
      <c r="L5" s="19"/>
      <c r="M5" s="19"/>
    </row>
    <row r="6" spans="1:13" ht="31.5">
      <c r="B6" s="46" t="s">
        <v>1</v>
      </c>
      <c r="C6" s="47" t="s">
        <v>2</v>
      </c>
      <c r="D6" s="90" t="s">
        <v>155</v>
      </c>
      <c r="E6" s="48" t="s">
        <v>3</v>
      </c>
      <c r="F6" s="48" t="s">
        <v>4</v>
      </c>
      <c r="G6" s="48" t="s">
        <v>5</v>
      </c>
      <c r="H6" s="48" t="s">
        <v>6</v>
      </c>
      <c r="I6" s="48" t="s">
        <v>7</v>
      </c>
      <c r="J6" s="48" t="s">
        <v>8</v>
      </c>
      <c r="K6" s="48" t="s">
        <v>9</v>
      </c>
      <c r="L6" s="19"/>
      <c r="M6" s="19"/>
    </row>
    <row r="7" spans="1:13" ht="15" customHeight="1">
      <c r="B7" s="45">
        <v>1</v>
      </c>
      <c r="C7" s="49" t="s">
        <v>164</v>
      </c>
      <c r="D7" s="49"/>
      <c r="E7" s="10" t="s">
        <v>13</v>
      </c>
      <c r="F7" s="11">
        <v>250</v>
      </c>
      <c r="G7" s="15"/>
      <c r="H7" s="15">
        <f t="shared" ref="H7:H12" si="0">G7*I7+G7</f>
        <v>0</v>
      </c>
      <c r="I7" s="16"/>
      <c r="J7" s="17">
        <f t="shared" ref="J7:J12" si="1">G7*F7</f>
        <v>0</v>
      </c>
      <c r="K7" s="18">
        <f t="shared" ref="K7:K12" si="2">J7*I7+J7</f>
        <v>0</v>
      </c>
      <c r="L7" s="19"/>
      <c r="M7" s="19"/>
    </row>
    <row r="8" spans="1:13" ht="15" customHeight="1">
      <c r="B8" s="45">
        <v>2</v>
      </c>
      <c r="C8" s="50" t="s">
        <v>165</v>
      </c>
      <c r="D8" s="50"/>
      <c r="E8" s="10" t="s">
        <v>13</v>
      </c>
      <c r="F8" s="11">
        <v>200</v>
      </c>
      <c r="G8" s="15"/>
      <c r="H8" s="15">
        <f t="shared" si="0"/>
        <v>0</v>
      </c>
      <c r="I8" s="16"/>
      <c r="J8" s="17">
        <f t="shared" si="1"/>
        <v>0</v>
      </c>
      <c r="K8" s="18">
        <f t="shared" si="2"/>
        <v>0</v>
      </c>
      <c r="L8" s="19"/>
      <c r="M8" s="19"/>
    </row>
    <row r="9" spans="1:13" ht="15" customHeight="1">
      <c r="B9" s="45">
        <v>3</v>
      </c>
      <c r="C9" s="49" t="s">
        <v>169</v>
      </c>
      <c r="D9" s="49"/>
      <c r="E9" s="10" t="s">
        <v>13</v>
      </c>
      <c r="F9" s="11">
        <v>250</v>
      </c>
      <c r="G9" s="15"/>
      <c r="H9" s="15">
        <f t="shared" si="0"/>
        <v>0</v>
      </c>
      <c r="I9" s="16"/>
      <c r="J9" s="17">
        <f t="shared" si="1"/>
        <v>0</v>
      </c>
      <c r="K9" s="18">
        <f t="shared" si="2"/>
        <v>0</v>
      </c>
      <c r="L9" s="19"/>
      <c r="M9" s="19"/>
    </row>
    <row r="10" spans="1:13" ht="15" customHeight="1">
      <c r="B10" s="45">
        <v>4</v>
      </c>
      <c r="C10" s="50" t="s">
        <v>166</v>
      </c>
      <c r="D10" s="50"/>
      <c r="E10" s="10" t="s">
        <v>13</v>
      </c>
      <c r="F10" s="11">
        <v>350</v>
      </c>
      <c r="G10" s="15"/>
      <c r="H10" s="15">
        <f t="shared" si="0"/>
        <v>0</v>
      </c>
      <c r="I10" s="16"/>
      <c r="J10" s="17">
        <f t="shared" si="1"/>
        <v>0</v>
      </c>
      <c r="K10" s="18">
        <f t="shared" si="2"/>
        <v>0</v>
      </c>
      <c r="L10" s="19"/>
      <c r="M10" s="19"/>
    </row>
    <row r="11" spans="1:13" ht="15" customHeight="1">
      <c r="B11" s="45">
        <v>5</v>
      </c>
      <c r="C11" s="50" t="s">
        <v>167</v>
      </c>
      <c r="D11" s="50"/>
      <c r="E11" s="10" t="s">
        <v>13</v>
      </c>
      <c r="F11" s="11">
        <v>250</v>
      </c>
      <c r="G11" s="15"/>
      <c r="H11" s="15">
        <f t="shared" si="0"/>
        <v>0</v>
      </c>
      <c r="I11" s="16"/>
      <c r="J11" s="17">
        <f t="shared" si="1"/>
        <v>0</v>
      </c>
      <c r="K11" s="18">
        <f t="shared" si="2"/>
        <v>0</v>
      </c>
      <c r="L11" s="19"/>
      <c r="M11" s="19"/>
    </row>
    <row r="12" spans="1:13" ht="15" customHeight="1" thickBot="1">
      <c r="B12" s="45">
        <v>6</v>
      </c>
      <c r="C12" s="51" t="s">
        <v>168</v>
      </c>
      <c r="D12" s="50"/>
      <c r="E12" s="10" t="s">
        <v>13</v>
      </c>
      <c r="F12" s="52">
        <v>200</v>
      </c>
      <c r="G12" s="53"/>
      <c r="H12" s="53">
        <f t="shared" si="0"/>
        <v>0</v>
      </c>
      <c r="I12" s="54"/>
      <c r="J12" s="55">
        <f t="shared" si="1"/>
        <v>0</v>
      </c>
      <c r="K12" s="56">
        <f t="shared" si="2"/>
        <v>0</v>
      </c>
      <c r="L12" s="19"/>
      <c r="M12" s="19"/>
    </row>
    <row r="13" spans="1:13" ht="13.5" thickBot="1">
      <c r="B13" s="35"/>
      <c r="C13" s="57"/>
      <c r="D13" s="57"/>
      <c r="E13" s="36"/>
      <c r="F13" s="36"/>
      <c r="G13" s="36"/>
      <c r="H13" s="36"/>
      <c r="I13" s="37" t="s">
        <v>10</v>
      </c>
      <c r="J13" s="38">
        <f>SUM(J7:J12)</f>
        <v>0</v>
      </c>
      <c r="K13" s="39">
        <f>SUM(K7:K12)</f>
        <v>0</v>
      </c>
      <c r="L13" s="19"/>
      <c r="M13" s="19"/>
    </row>
    <row r="14" spans="1:13">
      <c r="B14" s="24" t="s">
        <v>11</v>
      </c>
      <c r="C14" s="40"/>
      <c r="D14" s="40"/>
      <c r="E14" s="41"/>
      <c r="F14" s="40"/>
      <c r="G14" s="36"/>
      <c r="H14" s="36"/>
      <c r="I14" s="42"/>
      <c r="J14" s="43"/>
      <c r="K14" s="42"/>
      <c r="L14" s="19"/>
      <c r="M14" s="19"/>
    </row>
    <row r="15" spans="1:13">
      <c r="B15" s="24" t="s">
        <v>12</v>
      </c>
      <c r="C15" s="44"/>
      <c r="D15" s="44"/>
      <c r="E15" s="19"/>
      <c r="F15" s="19"/>
      <c r="G15" s="19"/>
      <c r="H15" s="19"/>
      <c r="I15" s="19"/>
      <c r="J15" s="19"/>
      <c r="K15" s="19"/>
      <c r="L15" s="19"/>
      <c r="M15" s="19"/>
    </row>
    <row r="16" spans="1:13">
      <c r="B16" s="24"/>
      <c r="C16" s="44"/>
      <c r="D16" s="44"/>
      <c r="E16" s="19"/>
      <c r="F16" s="19"/>
      <c r="G16" s="19"/>
      <c r="H16" s="19"/>
      <c r="I16" s="19"/>
      <c r="J16" s="19"/>
      <c r="K16" s="19"/>
      <c r="L16" s="19"/>
      <c r="M16" s="19"/>
    </row>
    <row r="19" spans="2:11" ht="64.5" customHeight="1">
      <c r="B19" s="92" t="s">
        <v>157</v>
      </c>
      <c r="C19" s="92"/>
      <c r="D19" s="92"/>
      <c r="E19" s="92"/>
      <c r="F19" s="92"/>
      <c r="G19" s="92"/>
      <c r="H19" s="92"/>
      <c r="I19" s="92"/>
      <c r="J19" s="92"/>
      <c r="K19" s="92"/>
    </row>
  </sheetData>
  <mergeCells count="1">
    <mergeCell ref="B19:K19"/>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dimension ref="A2:M67"/>
  <sheetViews>
    <sheetView topLeftCell="A58" workbookViewId="0">
      <selection activeCell="C62" sqref="C62"/>
    </sheetView>
  </sheetViews>
  <sheetFormatPr defaultRowHeight="12.75"/>
  <cols>
    <col min="2" max="2" width="4.85546875" customWidth="1"/>
    <col min="3" max="3" width="48.7109375" customWidth="1"/>
    <col min="4" max="4" width="35.5703125" customWidth="1"/>
    <col min="5" max="5" width="8.85546875" customWidth="1"/>
    <col min="6" max="6" width="9.85546875" customWidth="1"/>
    <col min="7" max="7" width="12.5703125" customWidth="1"/>
    <col min="8" max="8" width="14.85546875" customWidth="1"/>
    <col min="9" max="9" width="6.42578125" customWidth="1"/>
    <col min="10" max="10" width="14" customWidth="1"/>
    <col min="11" max="11" width="16.140625" customWidth="1"/>
    <col min="12" max="12" width="0" hidden="1" customWidth="1"/>
  </cols>
  <sheetData>
    <row r="2" spans="1:13">
      <c r="A2" s="24" t="s">
        <v>0</v>
      </c>
      <c r="C2" s="89" t="s">
        <v>144</v>
      </c>
      <c r="D2" s="93"/>
    </row>
    <row r="3" spans="1:13">
      <c r="D3" s="93"/>
    </row>
    <row r="5" spans="1:13" ht="13.5" thickBot="1">
      <c r="B5" s="24" t="s">
        <v>95</v>
      </c>
      <c r="C5" s="19"/>
      <c r="D5" s="19"/>
      <c r="E5" s="24"/>
      <c r="F5" s="19"/>
      <c r="G5" s="19"/>
      <c r="H5" s="19"/>
      <c r="I5" s="19"/>
      <c r="J5" s="19"/>
      <c r="K5" s="19"/>
      <c r="L5" s="19"/>
      <c r="M5" s="19"/>
    </row>
    <row r="6" spans="1:13" ht="45.75" customHeight="1" thickBot="1">
      <c r="B6" s="46" t="s">
        <v>1</v>
      </c>
      <c r="C6" s="47" t="s">
        <v>2</v>
      </c>
      <c r="D6" s="90" t="s">
        <v>155</v>
      </c>
      <c r="E6" s="48" t="s">
        <v>3</v>
      </c>
      <c r="F6" s="48" t="s">
        <v>4</v>
      </c>
      <c r="G6" s="48" t="s">
        <v>5</v>
      </c>
      <c r="H6" s="48" t="s">
        <v>6</v>
      </c>
      <c r="I6" s="48" t="s">
        <v>7</v>
      </c>
      <c r="J6" s="48" t="s">
        <v>8</v>
      </c>
      <c r="K6" s="48" t="s">
        <v>9</v>
      </c>
      <c r="L6" s="19"/>
      <c r="M6" s="19"/>
    </row>
    <row r="7" spans="1:13" ht="15" customHeight="1" thickBot="1">
      <c r="B7" s="14">
        <v>1</v>
      </c>
      <c r="C7" s="50" t="s">
        <v>81</v>
      </c>
      <c r="D7" s="50"/>
      <c r="E7" s="20" t="s">
        <v>13</v>
      </c>
      <c r="F7" s="21">
        <v>300</v>
      </c>
      <c r="G7" s="31"/>
      <c r="H7" s="31">
        <f>G7*I7+G7</f>
        <v>0</v>
      </c>
      <c r="I7" s="32"/>
      <c r="J7" s="33">
        <f>G7*F7</f>
        <v>0</v>
      </c>
      <c r="K7" s="34">
        <f>J7*I7+J7</f>
        <v>0</v>
      </c>
      <c r="L7" s="19"/>
      <c r="M7" s="19"/>
    </row>
    <row r="8" spans="1:13" ht="15" customHeight="1" thickBot="1">
      <c r="B8" s="14">
        <v>2</v>
      </c>
      <c r="C8" s="12" t="s">
        <v>62</v>
      </c>
      <c r="D8" s="12"/>
      <c r="E8" s="10" t="s">
        <v>13</v>
      </c>
      <c r="F8" s="11">
        <v>40</v>
      </c>
      <c r="G8" s="15"/>
      <c r="H8" s="15">
        <f t="shared" ref="H8:H60" si="0">G8*I8+G8</f>
        <v>0</v>
      </c>
      <c r="I8" s="16"/>
      <c r="J8" s="17">
        <f t="shared" ref="J8:J60" si="1">G8*F8</f>
        <v>0</v>
      </c>
      <c r="K8" s="18">
        <f t="shared" ref="K8:K60" si="2">J8*I8+J8</f>
        <v>0</v>
      </c>
      <c r="L8" s="19"/>
      <c r="M8" s="19"/>
    </row>
    <row r="9" spans="1:13" ht="15" customHeight="1" thickBot="1">
      <c r="B9" s="14">
        <v>3</v>
      </c>
      <c r="C9" s="9" t="s">
        <v>55</v>
      </c>
      <c r="D9" s="9"/>
      <c r="E9" s="10" t="s">
        <v>80</v>
      </c>
      <c r="F9" s="11">
        <v>650</v>
      </c>
      <c r="G9" s="15"/>
      <c r="H9" s="15">
        <f t="shared" si="0"/>
        <v>0</v>
      </c>
      <c r="I9" s="16"/>
      <c r="J9" s="17">
        <f t="shared" si="1"/>
        <v>0</v>
      </c>
      <c r="K9" s="18">
        <f t="shared" si="2"/>
        <v>0</v>
      </c>
      <c r="L9" s="19"/>
      <c r="M9" s="19"/>
    </row>
    <row r="10" spans="1:13" ht="15" customHeight="1" thickBot="1">
      <c r="B10" s="14">
        <v>4</v>
      </c>
      <c r="C10" s="9" t="s">
        <v>101</v>
      </c>
      <c r="D10" s="9"/>
      <c r="E10" s="10" t="s">
        <v>13</v>
      </c>
      <c r="F10" s="11">
        <v>50</v>
      </c>
      <c r="G10" s="15"/>
      <c r="H10" s="15">
        <f t="shared" si="0"/>
        <v>0</v>
      </c>
      <c r="I10" s="16"/>
      <c r="J10" s="17">
        <f t="shared" si="1"/>
        <v>0</v>
      </c>
      <c r="K10" s="18">
        <f t="shared" si="2"/>
        <v>0</v>
      </c>
      <c r="L10" s="19"/>
      <c r="M10" s="19"/>
    </row>
    <row r="11" spans="1:13" ht="15" customHeight="1" thickBot="1">
      <c r="B11" s="14">
        <v>5</v>
      </c>
      <c r="C11" s="9" t="s">
        <v>60</v>
      </c>
      <c r="D11" s="9"/>
      <c r="E11" s="10" t="s">
        <v>13</v>
      </c>
      <c r="F11" s="11">
        <v>50</v>
      </c>
      <c r="G11" s="15"/>
      <c r="H11" s="15">
        <f t="shared" si="0"/>
        <v>0</v>
      </c>
      <c r="I11" s="16"/>
      <c r="J11" s="17">
        <f t="shared" si="1"/>
        <v>0</v>
      </c>
      <c r="K11" s="18">
        <f t="shared" si="2"/>
        <v>0</v>
      </c>
      <c r="L11" s="19"/>
      <c r="M11" s="19"/>
    </row>
    <row r="12" spans="1:13" ht="15" customHeight="1" thickBot="1">
      <c r="B12" s="14">
        <v>6</v>
      </c>
      <c r="C12" s="13" t="s">
        <v>76</v>
      </c>
      <c r="D12" s="13"/>
      <c r="E12" s="10" t="s">
        <v>15</v>
      </c>
      <c r="F12" s="11">
        <v>90</v>
      </c>
      <c r="G12" s="15"/>
      <c r="H12" s="15">
        <f t="shared" si="0"/>
        <v>0</v>
      </c>
      <c r="I12" s="16"/>
      <c r="J12" s="17">
        <f t="shared" si="1"/>
        <v>0</v>
      </c>
      <c r="K12" s="18">
        <f t="shared" si="2"/>
        <v>0</v>
      </c>
      <c r="L12" s="19"/>
      <c r="M12" s="19"/>
    </row>
    <row r="13" spans="1:13" ht="15" customHeight="1" thickBot="1">
      <c r="B13" s="14">
        <v>7</v>
      </c>
      <c r="C13" s="13" t="s">
        <v>59</v>
      </c>
      <c r="D13" s="13"/>
      <c r="E13" s="10" t="s">
        <v>80</v>
      </c>
      <c r="F13" s="11">
        <v>120</v>
      </c>
      <c r="G13" s="15"/>
      <c r="H13" s="15">
        <f t="shared" si="0"/>
        <v>0</v>
      </c>
      <c r="I13" s="16"/>
      <c r="J13" s="17">
        <f t="shared" si="1"/>
        <v>0</v>
      </c>
      <c r="K13" s="18">
        <f t="shared" si="2"/>
        <v>0</v>
      </c>
      <c r="L13" s="19"/>
      <c r="M13" s="19"/>
    </row>
    <row r="14" spans="1:13" ht="15" customHeight="1" thickBot="1">
      <c r="B14" s="14">
        <v>8</v>
      </c>
      <c r="C14" s="9" t="s">
        <v>107</v>
      </c>
      <c r="D14" s="9"/>
      <c r="E14" s="10" t="s">
        <v>13</v>
      </c>
      <c r="F14" s="11">
        <v>60</v>
      </c>
      <c r="G14" s="15"/>
      <c r="H14" s="15">
        <f t="shared" si="0"/>
        <v>0</v>
      </c>
      <c r="I14" s="16"/>
      <c r="J14" s="17">
        <f t="shared" si="1"/>
        <v>0</v>
      </c>
      <c r="K14" s="18">
        <f t="shared" si="2"/>
        <v>0</v>
      </c>
      <c r="L14" s="19"/>
      <c r="M14" s="19"/>
    </row>
    <row r="15" spans="1:13" ht="15" customHeight="1" thickBot="1">
      <c r="B15" s="14">
        <v>9</v>
      </c>
      <c r="C15" s="9" t="s">
        <v>108</v>
      </c>
      <c r="D15" s="9"/>
      <c r="E15" s="10" t="s">
        <v>13</v>
      </c>
      <c r="F15" s="11">
        <v>300</v>
      </c>
      <c r="G15" s="15"/>
      <c r="H15" s="15">
        <f t="shared" si="0"/>
        <v>0</v>
      </c>
      <c r="I15" s="16"/>
      <c r="J15" s="17">
        <f t="shared" si="1"/>
        <v>0</v>
      </c>
      <c r="K15" s="18">
        <f t="shared" si="2"/>
        <v>0</v>
      </c>
      <c r="L15" s="19"/>
      <c r="M15" s="19"/>
    </row>
    <row r="16" spans="1:13" ht="15" customHeight="1" thickBot="1">
      <c r="B16" s="14">
        <v>10</v>
      </c>
      <c r="C16" s="12" t="s">
        <v>58</v>
      </c>
      <c r="D16" s="12"/>
      <c r="E16" s="10" t="s">
        <v>15</v>
      </c>
      <c r="F16" s="11">
        <v>150</v>
      </c>
      <c r="G16" s="15"/>
      <c r="H16" s="15">
        <f t="shared" si="0"/>
        <v>0</v>
      </c>
      <c r="I16" s="16"/>
      <c r="J16" s="17">
        <f t="shared" si="1"/>
        <v>0</v>
      </c>
      <c r="K16" s="18">
        <f t="shared" si="2"/>
        <v>0</v>
      </c>
      <c r="L16" s="19"/>
      <c r="M16" s="19"/>
    </row>
    <row r="17" spans="2:13" ht="15" customHeight="1" thickBot="1">
      <c r="B17" s="14">
        <v>11</v>
      </c>
      <c r="C17" s="9" t="s">
        <v>57</v>
      </c>
      <c r="D17" s="9"/>
      <c r="E17" s="10" t="s">
        <v>15</v>
      </c>
      <c r="F17" s="11">
        <v>150</v>
      </c>
      <c r="G17" s="15"/>
      <c r="H17" s="15">
        <f t="shared" si="0"/>
        <v>0</v>
      </c>
      <c r="I17" s="16"/>
      <c r="J17" s="17">
        <f t="shared" si="1"/>
        <v>0</v>
      </c>
      <c r="K17" s="18">
        <f t="shared" si="2"/>
        <v>0</v>
      </c>
      <c r="L17" s="19"/>
      <c r="M17" s="19"/>
    </row>
    <row r="18" spans="2:13" ht="15" customHeight="1" thickBot="1">
      <c r="B18" s="14">
        <v>12</v>
      </c>
      <c r="C18" s="9" t="s">
        <v>82</v>
      </c>
      <c r="D18" s="9"/>
      <c r="E18" s="10" t="s">
        <v>13</v>
      </c>
      <c r="F18" s="11">
        <v>60</v>
      </c>
      <c r="G18" s="15"/>
      <c r="H18" s="15">
        <f t="shared" si="0"/>
        <v>0</v>
      </c>
      <c r="I18" s="16"/>
      <c r="J18" s="17">
        <f t="shared" si="1"/>
        <v>0</v>
      </c>
      <c r="K18" s="18">
        <f t="shared" si="2"/>
        <v>0</v>
      </c>
      <c r="L18" s="19"/>
      <c r="M18" s="19"/>
    </row>
    <row r="19" spans="2:13" ht="15" customHeight="1" thickBot="1">
      <c r="B19" s="14">
        <v>13</v>
      </c>
      <c r="C19" s="9" t="s">
        <v>102</v>
      </c>
      <c r="D19" s="9"/>
      <c r="E19" s="10" t="s">
        <v>13</v>
      </c>
      <c r="F19" s="11">
        <v>60</v>
      </c>
      <c r="G19" s="15"/>
      <c r="H19" s="15">
        <f t="shared" si="0"/>
        <v>0</v>
      </c>
      <c r="I19" s="16"/>
      <c r="J19" s="17">
        <f t="shared" si="1"/>
        <v>0</v>
      </c>
      <c r="K19" s="18">
        <f t="shared" si="2"/>
        <v>0</v>
      </c>
      <c r="L19" s="19"/>
      <c r="M19" s="19"/>
    </row>
    <row r="20" spans="2:13" ht="15" customHeight="1" thickBot="1">
      <c r="B20" s="14">
        <v>14</v>
      </c>
      <c r="C20" s="9" t="s">
        <v>103</v>
      </c>
      <c r="D20" s="9"/>
      <c r="E20" s="10" t="s">
        <v>13</v>
      </c>
      <c r="F20" s="11">
        <v>100</v>
      </c>
      <c r="G20" s="15"/>
      <c r="H20" s="15">
        <f t="shared" si="0"/>
        <v>0</v>
      </c>
      <c r="I20" s="16"/>
      <c r="J20" s="17">
        <f t="shared" si="1"/>
        <v>0</v>
      </c>
      <c r="K20" s="18">
        <f t="shared" si="2"/>
        <v>0</v>
      </c>
      <c r="L20" s="19"/>
      <c r="M20" s="19"/>
    </row>
    <row r="21" spans="2:13" ht="15" customHeight="1" thickBot="1">
      <c r="B21" s="14">
        <v>15</v>
      </c>
      <c r="C21" s="9" t="s">
        <v>109</v>
      </c>
      <c r="D21" s="9"/>
      <c r="E21" s="10" t="s">
        <v>13</v>
      </c>
      <c r="F21" s="11">
        <v>200</v>
      </c>
      <c r="G21" s="15"/>
      <c r="H21" s="15">
        <f t="shared" si="0"/>
        <v>0</v>
      </c>
      <c r="I21" s="16"/>
      <c r="J21" s="17">
        <f t="shared" si="1"/>
        <v>0</v>
      </c>
      <c r="K21" s="18">
        <f t="shared" si="2"/>
        <v>0</v>
      </c>
      <c r="L21" s="19"/>
      <c r="M21" s="19"/>
    </row>
    <row r="22" spans="2:13" ht="15" customHeight="1" thickBot="1">
      <c r="B22" s="14">
        <v>16</v>
      </c>
      <c r="C22" s="9" t="s">
        <v>89</v>
      </c>
      <c r="D22" s="9"/>
      <c r="E22" s="10" t="s">
        <v>13</v>
      </c>
      <c r="F22" s="11">
        <v>300</v>
      </c>
      <c r="G22" s="15"/>
      <c r="H22" s="15">
        <f t="shared" si="0"/>
        <v>0</v>
      </c>
      <c r="I22" s="16"/>
      <c r="J22" s="17">
        <f t="shared" si="1"/>
        <v>0</v>
      </c>
      <c r="K22" s="18">
        <f t="shared" si="2"/>
        <v>0</v>
      </c>
      <c r="L22" s="19"/>
      <c r="M22" s="19"/>
    </row>
    <row r="23" spans="2:13" ht="15" customHeight="1" thickBot="1">
      <c r="B23" s="14">
        <v>17</v>
      </c>
      <c r="C23" s="9" t="s">
        <v>104</v>
      </c>
      <c r="D23" s="9"/>
      <c r="E23" s="10" t="s">
        <v>15</v>
      </c>
      <c r="F23" s="11">
        <v>50</v>
      </c>
      <c r="G23" s="15"/>
      <c r="H23" s="15">
        <f t="shared" si="0"/>
        <v>0</v>
      </c>
      <c r="I23" s="16"/>
      <c r="J23" s="17">
        <f t="shared" si="1"/>
        <v>0</v>
      </c>
      <c r="K23" s="18">
        <f t="shared" si="2"/>
        <v>0</v>
      </c>
      <c r="L23" s="19"/>
      <c r="M23" s="19"/>
    </row>
    <row r="24" spans="2:13" ht="15" customHeight="1" thickBot="1">
      <c r="B24" s="14">
        <v>18</v>
      </c>
      <c r="C24" s="9" t="s">
        <v>110</v>
      </c>
      <c r="D24" s="9"/>
      <c r="E24" s="10" t="s">
        <v>13</v>
      </c>
      <c r="F24" s="11">
        <v>30</v>
      </c>
      <c r="G24" s="15"/>
      <c r="H24" s="15">
        <f t="shared" si="0"/>
        <v>0</v>
      </c>
      <c r="I24" s="16"/>
      <c r="J24" s="17">
        <f t="shared" si="1"/>
        <v>0</v>
      </c>
      <c r="K24" s="18">
        <f t="shared" si="2"/>
        <v>0</v>
      </c>
      <c r="L24" s="19"/>
      <c r="M24" s="19"/>
    </row>
    <row r="25" spans="2:13" ht="15" customHeight="1" thickBot="1">
      <c r="B25" s="14">
        <v>19</v>
      </c>
      <c r="C25" s="9" t="s">
        <v>83</v>
      </c>
      <c r="D25" s="9"/>
      <c r="E25" s="10" t="s">
        <v>13</v>
      </c>
      <c r="F25" s="11">
        <v>400</v>
      </c>
      <c r="G25" s="15"/>
      <c r="H25" s="15">
        <f t="shared" si="0"/>
        <v>0</v>
      </c>
      <c r="I25" s="16"/>
      <c r="J25" s="17">
        <f t="shared" si="1"/>
        <v>0</v>
      </c>
      <c r="K25" s="18">
        <f t="shared" si="2"/>
        <v>0</v>
      </c>
      <c r="L25" s="19"/>
      <c r="M25" s="19"/>
    </row>
    <row r="26" spans="2:13" ht="15" customHeight="1" thickBot="1">
      <c r="B26" s="14">
        <v>20</v>
      </c>
      <c r="C26" s="9" t="s">
        <v>87</v>
      </c>
      <c r="D26" s="9"/>
      <c r="E26" s="10" t="s">
        <v>13</v>
      </c>
      <c r="F26" s="11">
        <v>70</v>
      </c>
      <c r="G26" s="15"/>
      <c r="H26" s="15">
        <f t="shared" si="0"/>
        <v>0</v>
      </c>
      <c r="I26" s="16"/>
      <c r="J26" s="17">
        <f t="shared" si="1"/>
        <v>0</v>
      </c>
      <c r="K26" s="18">
        <f t="shared" si="2"/>
        <v>0</v>
      </c>
      <c r="L26" s="19"/>
      <c r="M26" s="19"/>
    </row>
    <row r="27" spans="2:13" ht="15" customHeight="1" thickBot="1">
      <c r="B27" s="14">
        <v>21</v>
      </c>
      <c r="C27" s="9" t="s">
        <v>84</v>
      </c>
      <c r="D27" s="9"/>
      <c r="E27" s="10" t="s">
        <v>13</v>
      </c>
      <c r="F27" s="11">
        <v>250</v>
      </c>
      <c r="G27" s="15"/>
      <c r="H27" s="15">
        <f t="shared" si="0"/>
        <v>0</v>
      </c>
      <c r="I27" s="16"/>
      <c r="J27" s="17">
        <f t="shared" si="1"/>
        <v>0</v>
      </c>
      <c r="K27" s="18">
        <f t="shared" si="2"/>
        <v>0</v>
      </c>
      <c r="L27" s="19"/>
      <c r="M27" s="19"/>
    </row>
    <row r="28" spans="2:13" ht="15" customHeight="1" thickBot="1">
      <c r="B28" s="14">
        <v>22</v>
      </c>
      <c r="C28" s="9" t="s">
        <v>111</v>
      </c>
      <c r="D28" s="9"/>
      <c r="E28" s="10" t="s">
        <v>13</v>
      </c>
      <c r="F28" s="11">
        <v>320</v>
      </c>
      <c r="G28" s="15"/>
      <c r="H28" s="15">
        <f t="shared" si="0"/>
        <v>0</v>
      </c>
      <c r="I28" s="16"/>
      <c r="J28" s="17">
        <f t="shared" si="1"/>
        <v>0</v>
      </c>
      <c r="K28" s="18">
        <f t="shared" si="2"/>
        <v>0</v>
      </c>
      <c r="L28" s="19"/>
      <c r="M28" s="19"/>
    </row>
    <row r="29" spans="2:13" ht="15" customHeight="1" thickBot="1">
      <c r="B29" s="14">
        <v>23</v>
      </c>
      <c r="C29" s="9" t="s">
        <v>61</v>
      </c>
      <c r="D29" s="9"/>
      <c r="E29" s="10" t="s">
        <v>13</v>
      </c>
      <c r="F29" s="11">
        <v>40</v>
      </c>
      <c r="G29" s="15"/>
      <c r="H29" s="15">
        <f t="shared" si="0"/>
        <v>0</v>
      </c>
      <c r="I29" s="16"/>
      <c r="J29" s="17">
        <f t="shared" si="1"/>
        <v>0</v>
      </c>
      <c r="K29" s="18">
        <f t="shared" si="2"/>
        <v>0</v>
      </c>
      <c r="L29" s="19"/>
      <c r="M29" s="19"/>
    </row>
    <row r="30" spans="2:13" ht="15" customHeight="1" thickBot="1">
      <c r="B30" s="14">
        <v>24</v>
      </c>
      <c r="C30" s="9" t="s">
        <v>112</v>
      </c>
      <c r="D30" s="9"/>
      <c r="E30" s="10" t="s">
        <v>13</v>
      </c>
      <c r="F30" s="11">
        <v>180</v>
      </c>
      <c r="G30" s="15"/>
      <c r="H30" s="15">
        <f t="shared" si="0"/>
        <v>0</v>
      </c>
      <c r="I30" s="16"/>
      <c r="J30" s="17">
        <f t="shared" si="1"/>
        <v>0</v>
      </c>
      <c r="K30" s="18">
        <f t="shared" si="2"/>
        <v>0</v>
      </c>
      <c r="L30" s="19"/>
      <c r="M30" s="19"/>
    </row>
    <row r="31" spans="2:13" ht="15" customHeight="1" thickBot="1">
      <c r="B31" s="14">
        <v>25</v>
      </c>
      <c r="C31" s="9" t="s">
        <v>113</v>
      </c>
      <c r="D31" s="9"/>
      <c r="E31" s="10" t="s">
        <v>13</v>
      </c>
      <c r="F31" s="11">
        <v>100</v>
      </c>
      <c r="G31" s="15"/>
      <c r="H31" s="15">
        <f t="shared" si="0"/>
        <v>0</v>
      </c>
      <c r="I31" s="16"/>
      <c r="J31" s="17">
        <f t="shared" si="1"/>
        <v>0</v>
      </c>
      <c r="K31" s="18">
        <f t="shared" si="2"/>
        <v>0</v>
      </c>
      <c r="L31" s="19"/>
      <c r="M31" s="19"/>
    </row>
    <row r="32" spans="2:13" ht="27.75" customHeight="1" thickBot="1">
      <c r="B32" s="14">
        <v>26</v>
      </c>
      <c r="C32" s="13" t="s">
        <v>156</v>
      </c>
      <c r="D32" s="13"/>
      <c r="E32" s="10" t="s">
        <v>13</v>
      </c>
      <c r="F32" s="11">
        <v>1500</v>
      </c>
      <c r="G32" s="15"/>
      <c r="H32" s="15">
        <f t="shared" si="0"/>
        <v>0</v>
      </c>
      <c r="I32" s="16"/>
      <c r="J32" s="17">
        <f t="shared" si="1"/>
        <v>0</v>
      </c>
      <c r="K32" s="18">
        <f t="shared" si="2"/>
        <v>0</v>
      </c>
      <c r="L32" s="19"/>
      <c r="M32" s="19"/>
    </row>
    <row r="33" spans="2:13" ht="15" customHeight="1" thickBot="1">
      <c r="B33" s="14">
        <v>27</v>
      </c>
      <c r="C33" s="12" t="s">
        <v>105</v>
      </c>
      <c r="D33" s="12"/>
      <c r="E33" s="10" t="s">
        <v>13</v>
      </c>
      <c r="F33" s="11">
        <v>40</v>
      </c>
      <c r="G33" s="15"/>
      <c r="H33" s="15">
        <f t="shared" si="0"/>
        <v>0</v>
      </c>
      <c r="I33" s="16"/>
      <c r="J33" s="17">
        <f t="shared" si="1"/>
        <v>0</v>
      </c>
      <c r="K33" s="18">
        <f t="shared" si="2"/>
        <v>0</v>
      </c>
      <c r="L33" s="19"/>
      <c r="M33" s="19"/>
    </row>
    <row r="34" spans="2:13" ht="15" customHeight="1" thickBot="1">
      <c r="B34" s="14">
        <v>28</v>
      </c>
      <c r="C34" s="9" t="s">
        <v>114</v>
      </c>
      <c r="D34" s="9"/>
      <c r="E34" s="10" t="s">
        <v>13</v>
      </c>
      <c r="F34" s="11">
        <v>80</v>
      </c>
      <c r="G34" s="15"/>
      <c r="H34" s="15">
        <f t="shared" si="0"/>
        <v>0</v>
      </c>
      <c r="I34" s="16"/>
      <c r="J34" s="17">
        <f t="shared" si="1"/>
        <v>0</v>
      </c>
      <c r="K34" s="18">
        <f t="shared" si="2"/>
        <v>0</v>
      </c>
      <c r="L34" s="19"/>
      <c r="M34" s="19"/>
    </row>
    <row r="35" spans="2:13" ht="15" customHeight="1" thickBot="1">
      <c r="B35" s="14">
        <v>29</v>
      </c>
      <c r="C35" s="9" t="s">
        <v>86</v>
      </c>
      <c r="D35" s="9"/>
      <c r="E35" s="10" t="s">
        <v>15</v>
      </c>
      <c r="F35" s="11">
        <v>50</v>
      </c>
      <c r="G35" s="15"/>
      <c r="H35" s="15">
        <f t="shared" si="0"/>
        <v>0</v>
      </c>
      <c r="I35" s="16"/>
      <c r="J35" s="17">
        <f t="shared" si="1"/>
        <v>0</v>
      </c>
      <c r="K35" s="18">
        <f t="shared" si="2"/>
        <v>0</v>
      </c>
      <c r="L35" s="19"/>
      <c r="M35" s="19"/>
    </row>
    <row r="36" spans="2:13" ht="15" customHeight="1" thickBot="1">
      <c r="B36" s="14">
        <v>30</v>
      </c>
      <c r="C36" s="9" t="s">
        <v>85</v>
      </c>
      <c r="D36" s="9"/>
      <c r="E36" s="10" t="s">
        <v>15</v>
      </c>
      <c r="F36" s="11">
        <v>50</v>
      </c>
      <c r="G36" s="15"/>
      <c r="H36" s="15">
        <f t="shared" si="0"/>
        <v>0</v>
      </c>
      <c r="I36" s="16"/>
      <c r="J36" s="17">
        <f t="shared" si="1"/>
        <v>0</v>
      </c>
      <c r="K36" s="18">
        <f t="shared" si="2"/>
        <v>0</v>
      </c>
      <c r="L36" s="19"/>
      <c r="M36" s="19"/>
    </row>
    <row r="37" spans="2:13" ht="15" customHeight="1" thickBot="1">
      <c r="B37" s="14">
        <v>31</v>
      </c>
      <c r="C37" s="9" t="s">
        <v>115</v>
      </c>
      <c r="D37" s="9"/>
      <c r="E37" s="10" t="s">
        <v>13</v>
      </c>
      <c r="F37" s="11">
        <v>200</v>
      </c>
      <c r="G37" s="15"/>
      <c r="H37" s="15">
        <f t="shared" si="0"/>
        <v>0</v>
      </c>
      <c r="I37" s="16"/>
      <c r="J37" s="17">
        <f t="shared" si="1"/>
        <v>0</v>
      </c>
      <c r="K37" s="18">
        <f t="shared" si="2"/>
        <v>0</v>
      </c>
      <c r="L37" s="19"/>
      <c r="M37" s="19"/>
    </row>
    <row r="38" spans="2:13" ht="15" customHeight="1" thickBot="1">
      <c r="B38" s="14">
        <v>32</v>
      </c>
      <c r="C38" s="9" t="s">
        <v>106</v>
      </c>
      <c r="D38" s="9"/>
      <c r="E38" s="10" t="s">
        <v>13</v>
      </c>
      <c r="F38" s="11">
        <v>320</v>
      </c>
      <c r="G38" s="15"/>
      <c r="H38" s="15">
        <f t="shared" si="0"/>
        <v>0</v>
      </c>
      <c r="I38" s="16"/>
      <c r="J38" s="17">
        <f t="shared" si="1"/>
        <v>0</v>
      </c>
      <c r="K38" s="18">
        <f t="shared" si="2"/>
        <v>0</v>
      </c>
      <c r="L38" s="19"/>
      <c r="M38" s="19"/>
    </row>
    <row r="39" spans="2:13" ht="15" customHeight="1" thickBot="1">
      <c r="B39" s="14">
        <v>33</v>
      </c>
      <c r="C39" s="9" t="s">
        <v>127</v>
      </c>
      <c r="D39" s="9"/>
      <c r="E39" s="10" t="s">
        <v>13</v>
      </c>
      <c r="F39" s="11">
        <v>50</v>
      </c>
      <c r="G39" s="15"/>
      <c r="H39" s="15">
        <f t="shared" si="0"/>
        <v>0</v>
      </c>
      <c r="I39" s="16"/>
      <c r="J39" s="17">
        <f t="shared" si="1"/>
        <v>0</v>
      </c>
      <c r="K39" s="18">
        <f t="shared" si="2"/>
        <v>0</v>
      </c>
      <c r="L39" s="19"/>
      <c r="M39" s="19"/>
    </row>
    <row r="40" spans="2:13" ht="15" customHeight="1" thickBot="1">
      <c r="B40" s="14">
        <v>34</v>
      </c>
      <c r="C40" s="9" t="s">
        <v>128</v>
      </c>
      <c r="D40" s="9"/>
      <c r="E40" s="10" t="s">
        <v>13</v>
      </c>
      <c r="F40" s="11">
        <v>50</v>
      </c>
      <c r="G40" s="15"/>
      <c r="H40" s="15">
        <f t="shared" si="0"/>
        <v>0</v>
      </c>
      <c r="I40" s="16"/>
      <c r="J40" s="17">
        <f t="shared" si="1"/>
        <v>0</v>
      </c>
      <c r="K40" s="18">
        <f t="shared" si="2"/>
        <v>0</v>
      </c>
      <c r="L40" s="19"/>
      <c r="M40" s="19"/>
    </row>
    <row r="41" spans="2:13" ht="15" customHeight="1" thickBot="1">
      <c r="B41" s="14">
        <v>35</v>
      </c>
      <c r="C41" s="9" t="s">
        <v>129</v>
      </c>
      <c r="D41" s="9"/>
      <c r="E41" s="10" t="s">
        <v>13</v>
      </c>
      <c r="F41" s="11">
        <v>40</v>
      </c>
      <c r="G41" s="15"/>
      <c r="H41" s="15">
        <f t="shared" si="0"/>
        <v>0</v>
      </c>
      <c r="I41" s="16"/>
      <c r="J41" s="17">
        <f t="shared" si="1"/>
        <v>0</v>
      </c>
      <c r="K41" s="18">
        <f t="shared" si="2"/>
        <v>0</v>
      </c>
      <c r="L41" s="19"/>
      <c r="M41" s="19"/>
    </row>
    <row r="42" spans="2:13" ht="15" customHeight="1" thickBot="1">
      <c r="B42" s="14">
        <v>36</v>
      </c>
      <c r="C42" s="9" t="s">
        <v>130</v>
      </c>
      <c r="D42" s="9"/>
      <c r="E42" s="10" t="s">
        <v>13</v>
      </c>
      <c r="F42" s="11">
        <v>50</v>
      </c>
      <c r="G42" s="15"/>
      <c r="H42" s="15">
        <f t="shared" si="0"/>
        <v>0</v>
      </c>
      <c r="I42" s="16"/>
      <c r="J42" s="17">
        <f t="shared" si="1"/>
        <v>0</v>
      </c>
      <c r="K42" s="18">
        <f t="shared" si="2"/>
        <v>0</v>
      </c>
      <c r="L42" s="19"/>
      <c r="M42" s="19"/>
    </row>
    <row r="43" spans="2:13" ht="15" customHeight="1" thickBot="1">
      <c r="B43" s="14">
        <v>37</v>
      </c>
      <c r="C43" s="9" t="s">
        <v>131</v>
      </c>
      <c r="D43" s="9"/>
      <c r="E43" s="10" t="s">
        <v>13</v>
      </c>
      <c r="F43" s="11">
        <v>45</v>
      </c>
      <c r="G43" s="15"/>
      <c r="H43" s="15">
        <f t="shared" si="0"/>
        <v>0</v>
      </c>
      <c r="I43" s="16"/>
      <c r="J43" s="17">
        <f t="shared" si="1"/>
        <v>0</v>
      </c>
      <c r="K43" s="18">
        <f t="shared" si="2"/>
        <v>0</v>
      </c>
      <c r="L43" s="19"/>
      <c r="M43" s="19"/>
    </row>
    <row r="44" spans="2:13" ht="15" customHeight="1" thickBot="1">
      <c r="B44" s="14">
        <v>38</v>
      </c>
      <c r="C44" s="9" t="s">
        <v>132</v>
      </c>
      <c r="D44" s="9"/>
      <c r="E44" s="10" t="s">
        <v>13</v>
      </c>
      <c r="F44" s="11">
        <v>50</v>
      </c>
      <c r="G44" s="15"/>
      <c r="H44" s="15">
        <f t="shared" si="0"/>
        <v>0</v>
      </c>
      <c r="I44" s="16"/>
      <c r="J44" s="17">
        <f t="shared" si="1"/>
        <v>0</v>
      </c>
      <c r="K44" s="18">
        <f t="shared" si="2"/>
        <v>0</v>
      </c>
      <c r="L44" s="19"/>
      <c r="M44" s="19"/>
    </row>
    <row r="45" spans="2:13" ht="15" customHeight="1" thickBot="1">
      <c r="B45" s="14">
        <v>39</v>
      </c>
      <c r="C45" s="9" t="s">
        <v>133</v>
      </c>
      <c r="D45" s="9"/>
      <c r="E45" s="10" t="s">
        <v>13</v>
      </c>
      <c r="F45" s="11">
        <v>50</v>
      </c>
      <c r="G45" s="15"/>
      <c r="H45" s="15">
        <f t="shared" si="0"/>
        <v>0</v>
      </c>
      <c r="I45" s="16"/>
      <c r="J45" s="17">
        <f t="shared" si="1"/>
        <v>0</v>
      </c>
      <c r="K45" s="18">
        <f t="shared" si="2"/>
        <v>0</v>
      </c>
      <c r="L45" s="19"/>
      <c r="M45" s="19"/>
    </row>
    <row r="46" spans="2:13" ht="31.5" customHeight="1" thickBot="1">
      <c r="B46" s="14">
        <v>40</v>
      </c>
      <c r="C46" s="9" t="s">
        <v>121</v>
      </c>
      <c r="D46" s="58"/>
      <c r="E46" s="10" t="s">
        <v>13</v>
      </c>
      <c r="F46" s="11">
        <v>300</v>
      </c>
      <c r="G46" s="15"/>
      <c r="H46" s="15">
        <f t="shared" si="0"/>
        <v>0</v>
      </c>
      <c r="I46" s="16"/>
      <c r="J46" s="17">
        <f t="shared" si="1"/>
        <v>0</v>
      </c>
      <c r="K46" s="18">
        <f t="shared" si="2"/>
        <v>0</v>
      </c>
      <c r="L46" s="19"/>
      <c r="M46" s="19"/>
    </row>
    <row r="47" spans="2:13" ht="30" customHeight="1" thickBot="1">
      <c r="B47" s="14">
        <v>41</v>
      </c>
      <c r="C47" s="9" t="s">
        <v>122</v>
      </c>
      <c r="D47" s="9"/>
      <c r="E47" s="10" t="s">
        <v>13</v>
      </c>
      <c r="F47" s="11">
        <v>100</v>
      </c>
      <c r="G47" s="15"/>
      <c r="H47" s="15">
        <f t="shared" si="0"/>
        <v>0</v>
      </c>
      <c r="I47" s="16"/>
      <c r="J47" s="17">
        <f t="shared" si="1"/>
        <v>0</v>
      </c>
      <c r="K47" s="18">
        <f t="shared" si="2"/>
        <v>0</v>
      </c>
      <c r="L47" s="19"/>
      <c r="M47" s="19"/>
    </row>
    <row r="48" spans="2:13" ht="15" customHeight="1" thickBot="1">
      <c r="B48" s="14">
        <v>42</v>
      </c>
      <c r="C48" s="9" t="s">
        <v>123</v>
      </c>
      <c r="D48" s="9"/>
      <c r="E48" s="10" t="s">
        <v>13</v>
      </c>
      <c r="F48" s="11">
        <v>50</v>
      </c>
      <c r="G48" s="15"/>
      <c r="H48" s="15">
        <f t="shared" si="0"/>
        <v>0</v>
      </c>
      <c r="I48" s="16"/>
      <c r="J48" s="17">
        <f t="shared" si="1"/>
        <v>0</v>
      </c>
      <c r="K48" s="18">
        <f t="shared" si="2"/>
        <v>0</v>
      </c>
      <c r="L48" s="19"/>
      <c r="M48" s="19"/>
    </row>
    <row r="49" spans="2:13" ht="15" customHeight="1" thickBot="1">
      <c r="B49" s="14">
        <v>43</v>
      </c>
      <c r="C49" s="9" t="s">
        <v>124</v>
      </c>
      <c r="D49" s="9"/>
      <c r="E49" s="10" t="s">
        <v>13</v>
      </c>
      <c r="F49" s="11">
        <v>100</v>
      </c>
      <c r="G49" s="15"/>
      <c r="H49" s="15">
        <f t="shared" si="0"/>
        <v>0</v>
      </c>
      <c r="I49" s="16"/>
      <c r="J49" s="17">
        <f t="shared" si="1"/>
        <v>0</v>
      </c>
      <c r="K49" s="18">
        <f t="shared" si="2"/>
        <v>0</v>
      </c>
      <c r="L49" s="19"/>
      <c r="M49" s="19"/>
    </row>
    <row r="50" spans="2:13" ht="15" customHeight="1" thickBot="1">
      <c r="B50" s="14">
        <v>44</v>
      </c>
      <c r="C50" s="9" t="s">
        <v>125</v>
      </c>
      <c r="D50" s="9"/>
      <c r="E50" s="10" t="s">
        <v>13</v>
      </c>
      <c r="F50" s="11">
        <v>100</v>
      </c>
      <c r="G50" s="15"/>
      <c r="H50" s="15">
        <f t="shared" si="0"/>
        <v>0</v>
      </c>
      <c r="I50" s="16"/>
      <c r="J50" s="17">
        <f t="shared" si="1"/>
        <v>0</v>
      </c>
      <c r="K50" s="18">
        <f t="shared" si="2"/>
        <v>0</v>
      </c>
      <c r="L50" s="19"/>
      <c r="M50" s="19"/>
    </row>
    <row r="51" spans="2:13" ht="31.5" customHeight="1" thickBot="1">
      <c r="B51" s="14">
        <v>45</v>
      </c>
      <c r="C51" s="9" t="s">
        <v>134</v>
      </c>
      <c r="D51" s="9"/>
      <c r="E51" s="10" t="s">
        <v>13</v>
      </c>
      <c r="F51" s="11">
        <v>200</v>
      </c>
      <c r="G51" s="15"/>
      <c r="H51" s="15">
        <f t="shared" si="0"/>
        <v>0</v>
      </c>
      <c r="I51" s="16"/>
      <c r="J51" s="17">
        <f t="shared" si="1"/>
        <v>0</v>
      </c>
      <c r="K51" s="18">
        <f t="shared" si="2"/>
        <v>0</v>
      </c>
      <c r="L51" s="19"/>
      <c r="M51" s="19"/>
    </row>
    <row r="52" spans="2:13" ht="15" customHeight="1" thickBot="1">
      <c r="B52" s="14">
        <v>46</v>
      </c>
      <c r="C52" s="9" t="s">
        <v>69</v>
      </c>
      <c r="D52" s="9"/>
      <c r="E52" s="10" t="s">
        <v>13</v>
      </c>
      <c r="F52" s="11">
        <v>100</v>
      </c>
      <c r="G52" s="15"/>
      <c r="H52" s="15">
        <f t="shared" si="0"/>
        <v>0</v>
      </c>
      <c r="I52" s="16"/>
      <c r="J52" s="17">
        <f t="shared" si="1"/>
        <v>0</v>
      </c>
      <c r="K52" s="18">
        <f t="shared" si="2"/>
        <v>0</v>
      </c>
      <c r="L52" s="19"/>
      <c r="M52" s="19"/>
    </row>
    <row r="53" spans="2:13" ht="15" customHeight="1" thickBot="1">
      <c r="B53" s="14">
        <v>47</v>
      </c>
      <c r="C53" s="9" t="s">
        <v>126</v>
      </c>
      <c r="D53" s="9"/>
      <c r="E53" s="10" t="s">
        <v>13</v>
      </c>
      <c r="F53" s="11">
        <v>150</v>
      </c>
      <c r="G53" s="15"/>
      <c r="H53" s="15">
        <f t="shared" si="0"/>
        <v>0</v>
      </c>
      <c r="I53" s="16"/>
      <c r="J53" s="17">
        <f t="shared" si="1"/>
        <v>0</v>
      </c>
      <c r="K53" s="18">
        <f t="shared" si="2"/>
        <v>0</v>
      </c>
      <c r="L53" s="19"/>
      <c r="M53" s="19"/>
    </row>
    <row r="54" spans="2:13" ht="15" customHeight="1" thickBot="1">
      <c r="B54" s="14">
        <v>48</v>
      </c>
      <c r="C54" s="9" t="s">
        <v>56</v>
      </c>
      <c r="D54" s="9"/>
      <c r="E54" s="10" t="s">
        <v>15</v>
      </c>
      <c r="F54" s="11">
        <v>180</v>
      </c>
      <c r="G54" s="15"/>
      <c r="H54" s="15"/>
      <c r="I54" s="16"/>
      <c r="J54" s="17">
        <f t="shared" si="1"/>
        <v>0</v>
      </c>
      <c r="K54" s="18">
        <f t="shared" si="2"/>
        <v>0</v>
      </c>
      <c r="L54" s="19"/>
      <c r="M54" s="19"/>
    </row>
    <row r="55" spans="2:13" ht="15" customHeight="1" thickBot="1">
      <c r="B55" s="14">
        <v>49</v>
      </c>
      <c r="C55" s="9" t="s">
        <v>116</v>
      </c>
      <c r="D55" s="9"/>
      <c r="E55" s="10" t="s">
        <v>13</v>
      </c>
      <c r="F55" s="11">
        <v>230</v>
      </c>
      <c r="G55" s="15"/>
      <c r="H55" s="15">
        <f t="shared" si="0"/>
        <v>0</v>
      </c>
      <c r="I55" s="16"/>
      <c r="J55" s="17">
        <f t="shared" si="1"/>
        <v>0</v>
      </c>
      <c r="K55" s="18">
        <f t="shared" si="2"/>
        <v>0</v>
      </c>
      <c r="L55" s="19"/>
      <c r="M55" s="19"/>
    </row>
    <row r="56" spans="2:13" ht="15" customHeight="1" thickBot="1">
      <c r="B56" s="14">
        <v>50</v>
      </c>
      <c r="C56" s="9" t="s">
        <v>117</v>
      </c>
      <c r="D56" s="9"/>
      <c r="E56" s="10" t="s">
        <v>13</v>
      </c>
      <c r="F56" s="11">
        <v>200</v>
      </c>
      <c r="G56" s="15"/>
      <c r="H56" s="15">
        <f t="shared" si="0"/>
        <v>0</v>
      </c>
      <c r="I56" s="16"/>
      <c r="J56" s="17">
        <f t="shared" si="1"/>
        <v>0</v>
      </c>
      <c r="K56" s="18">
        <f t="shared" si="2"/>
        <v>0</v>
      </c>
      <c r="L56" s="19"/>
      <c r="M56" s="19"/>
    </row>
    <row r="57" spans="2:13" ht="15" customHeight="1" thickBot="1">
      <c r="B57" s="14">
        <v>51</v>
      </c>
      <c r="C57" s="9" t="s">
        <v>118</v>
      </c>
      <c r="D57" s="9"/>
      <c r="E57" s="10" t="s">
        <v>13</v>
      </c>
      <c r="F57" s="11">
        <v>200</v>
      </c>
      <c r="G57" s="15"/>
      <c r="H57" s="15">
        <f t="shared" si="0"/>
        <v>0</v>
      </c>
      <c r="I57" s="16"/>
      <c r="J57" s="17">
        <f t="shared" si="1"/>
        <v>0</v>
      </c>
      <c r="K57" s="18">
        <f t="shared" si="2"/>
        <v>0</v>
      </c>
      <c r="L57" s="19"/>
      <c r="M57" s="19"/>
    </row>
    <row r="58" spans="2:13" ht="25.5" customHeight="1" thickBot="1">
      <c r="B58" s="14">
        <v>52</v>
      </c>
      <c r="C58" s="13" t="s">
        <v>170</v>
      </c>
      <c r="D58" s="12"/>
      <c r="E58" s="10" t="s">
        <v>13</v>
      </c>
      <c r="F58" s="11">
        <v>500</v>
      </c>
      <c r="G58" s="15"/>
      <c r="H58" s="15">
        <f t="shared" si="0"/>
        <v>0</v>
      </c>
      <c r="I58" s="16"/>
      <c r="J58" s="17">
        <f t="shared" si="1"/>
        <v>0</v>
      </c>
      <c r="K58" s="18">
        <f t="shared" si="2"/>
        <v>0</v>
      </c>
      <c r="L58" s="19"/>
      <c r="M58" s="19"/>
    </row>
    <row r="59" spans="2:13" ht="15" customHeight="1" thickBot="1">
      <c r="B59" s="14">
        <v>53</v>
      </c>
      <c r="C59" s="12" t="s">
        <v>119</v>
      </c>
      <c r="D59" s="12"/>
      <c r="E59" s="10" t="s">
        <v>13</v>
      </c>
      <c r="F59" s="11">
        <v>2000</v>
      </c>
      <c r="G59" s="15"/>
      <c r="H59" s="15">
        <f t="shared" si="0"/>
        <v>0</v>
      </c>
      <c r="I59" s="16"/>
      <c r="J59" s="17">
        <f t="shared" si="1"/>
        <v>0</v>
      </c>
      <c r="K59" s="18">
        <f t="shared" si="2"/>
        <v>0</v>
      </c>
      <c r="L59" s="19"/>
      <c r="M59" s="19"/>
    </row>
    <row r="60" spans="2:13" ht="15" customHeight="1">
      <c r="B60" s="14">
        <v>54</v>
      </c>
      <c r="C60" s="12" t="s">
        <v>120</v>
      </c>
      <c r="D60" s="12"/>
      <c r="E60" s="10" t="s">
        <v>13</v>
      </c>
      <c r="F60" s="11">
        <v>2000</v>
      </c>
      <c r="G60" s="15"/>
      <c r="H60" s="15">
        <f t="shared" si="0"/>
        <v>0</v>
      </c>
      <c r="I60" s="16"/>
      <c r="J60" s="17">
        <f t="shared" si="1"/>
        <v>0</v>
      </c>
      <c r="K60" s="18">
        <f t="shared" si="2"/>
        <v>0</v>
      </c>
      <c r="L60" s="19"/>
      <c r="M60" s="19"/>
    </row>
    <row r="61" spans="2:13" ht="13.5" thickBot="1">
      <c r="B61" s="35"/>
      <c r="C61" s="36"/>
      <c r="D61" s="36"/>
      <c r="E61" s="36"/>
      <c r="F61" s="36"/>
      <c r="G61" s="36"/>
      <c r="H61" s="36"/>
      <c r="I61" s="37" t="s">
        <v>10</v>
      </c>
      <c r="J61" s="38">
        <f>SUM(J7:J60)</f>
        <v>0</v>
      </c>
      <c r="K61" s="39">
        <f>SUM(K7:K60)</f>
        <v>0</v>
      </c>
      <c r="L61" s="19"/>
      <c r="M61" s="19"/>
    </row>
    <row r="62" spans="2:13">
      <c r="B62" s="24" t="s">
        <v>11</v>
      </c>
      <c r="C62" s="40"/>
      <c r="D62" s="40"/>
      <c r="E62" s="41"/>
      <c r="F62" s="40"/>
      <c r="G62" s="36"/>
      <c r="H62" s="36"/>
      <c r="I62" s="42"/>
      <c r="J62" s="43"/>
      <c r="K62" s="42"/>
      <c r="L62" s="19"/>
      <c r="M62" s="19"/>
    </row>
    <row r="63" spans="2:13">
      <c r="B63" s="24" t="s">
        <v>12</v>
      </c>
      <c r="C63" s="44"/>
      <c r="D63" s="44"/>
      <c r="E63" s="19"/>
      <c r="F63" s="19"/>
      <c r="G63" s="19"/>
      <c r="H63" s="19"/>
      <c r="I63" s="19"/>
      <c r="J63" s="19"/>
      <c r="K63" s="19"/>
      <c r="L63" s="19"/>
      <c r="M63" s="19"/>
    </row>
    <row r="64" spans="2:13">
      <c r="B64" s="19"/>
      <c r="C64" s="19"/>
      <c r="D64" s="19"/>
      <c r="E64" s="19"/>
      <c r="F64" s="19"/>
      <c r="G64" s="19"/>
      <c r="H64" s="19"/>
      <c r="I64" s="19"/>
      <c r="J64" s="19"/>
      <c r="K64" s="19"/>
      <c r="L64" s="19"/>
      <c r="M64" s="19"/>
    </row>
    <row r="67" spans="2:11" ht="73.5" customHeight="1">
      <c r="B67" s="92" t="s">
        <v>157</v>
      </c>
      <c r="C67" s="92"/>
      <c r="D67" s="92"/>
      <c r="E67" s="92"/>
      <c r="F67" s="92"/>
      <c r="G67" s="92"/>
      <c r="H67" s="92"/>
      <c r="I67" s="92"/>
      <c r="J67" s="92"/>
      <c r="K67" s="92"/>
    </row>
  </sheetData>
  <mergeCells count="2">
    <mergeCell ref="D2:D3"/>
    <mergeCell ref="B67:K67"/>
  </mergeCells>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8.xml><?xml version="1.0" encoding="utf-8"?>
<worksheet xmlns="http://schemas.openxmlformats.org/spreadsheetml/2006/main" xmlns:r="http://schemas.openxmlformats.org/officeDocument/2006/relationships">
  <dimension ref="A2:L39"/>
  <sheetViews>
    <sheetView topLeftCell="A16" workbookViewId="0">
      <selection activeCell="G10" sqref="G10"/>
    </sheetView>
  </sheetViews>
  <sheetFormatPr defaultRowHeight="12.75"/>
  <cols>
    <col min="2" max="2" width="4.85546875" customWidth="1"/>
    <col min="3" max="3" width="56.5703125" customWidth="1"/>
    <col min="4" max="4" width="8.85546875" customWidth="1"/>
    <col min="5" max="5" width="9.85546875" customWidth="1"/>
    <col min="6" max="6" width="12.5703125" customWidth="1"/>
    <col min="7" max="7" width="13.7109375" customWidth="1"/>
    <col min="8" max="8" width="7.7109375" customWidth="1"/>
    <col min="9" max="9" width="14" customWidth="1"/>
    <col min="10" max="10" width="16.140625" customWidth="1"/>
    <col min="11" max="11" width="0" hidden="1" customWidth="1"/>
  </cols>
  <sheetData>
    <row r="2" spans="1:12">
      <c r="A2" s="24" t="s">
        <v>0</v>
      </c>
      <c r="C2" s="89" t="s">
        <v>144</v>
      </c>
    </row>
    <row r="5" spans="1:12" ht="13.5" thickBot="1">
      <c r="B5" s="24" t="s">
        <v>96</v>
      </c>
      <c r="C5" s="19"/>
      <c r="D5" s="24"/>
      <c r="E5" s="19"/>
      <c r="F5" s="19"/>
      <c r="G5" s="19"/>
      <c r="H5" s="19"/>
      <c r="I5" s="19"/>
      <c r="J5" s="19"/>
      <c r="K5" s="19"/>
      <c r="L5" s="19"/>
    </row>
    <row r="6" spans="1:12" ht="32.25" thickBot="1">
      <c r="B6" s="59" t="s">
        <v>1</v>
      </c>
      <c r="C6" s="60" t="s">
        <v>2</v>
      </c>
      <c r="D6" s="61" t="s">
        <v>3</v>
      </c>
      <c r="E6" s="61" t="s">
        <v>4</v>
      </c>
      <c r="F6" s="61" t="s">
        <v>5</v>
      </c>
      <c r="G6" s="61" t="s">
        <v>6</v>
      </c>
      <c r="H6" s="61" t="s">
        <v>7</v>
      </c>
      <c r="I6" s="61" t="s">
        <v>8</v>
      </c>
      <c r="J6" s="61" t="s">
        <v>9</v>
      </c>
      <c r="K6" s="19"/>
      <c r="L6" s="19"/>
    </row>
    <row r="7" spans="1:12" ht="15" customHeight="1" thickBot="1">
      <c r="B7" s="14">
        <v>1</v>
      </c>
      <c r="C7" s="1" t="s">
        <v>33</v>
      </c>
      <c r="D7" s="20" t="s">
        <v>15</v>
      </c>
      <c r="E7" s="21">
        <v>520</v>
      </c>
      <c r="F7" s="31"/>
      <c r="G7" s="31">
        <f>F7*H7+F7</f>
        <v>0</v>
      </c>
      <c r="H7" s="32"/>
      <c r="I7" s="17">
        <f t="shared" ref="I7:I36" si="0">F7*E7</f>
        <v>0</v>
      </c>
      <c r="J7" s="18">
        <f t="shared" ref="J7:J36" si="1">I7*H7+I7</f>
        <v>0</v>
      </c>
      <c r="K7" s="19"/>
      <c r="L7" s="19"/>
    </row>
    <row r="8" spans="1:12" ht="15" customHeight="1" thickBot="1">
      <c r="B8" s="14">
        <v>2</v>
      </c>
      <c r="C8" s="8" t="s">
        <v>54</v>
      </c>
      <c r="D8" s="63" t="s">
        <v>13</v>
      </c>
      <c r="E8" s="64">
        <v>180</v>
      </c>
      <c r="F8" s="65"/>
      <c r="G8" s="31">
        <f t="shared" ref="G8:G36" si="2">F8*H8+F8</f>
        <v>0</v>
      </c>
      <c r="H8" s="32"/>
      <c r="I8" s="17">
        <f t="shared" si="0"/>
        <v>0</v>
      </c>
      <c r="J8" s="18">
        <f t="shared" si="1"/>
        <v>0</v>
      </c>
      <c r="K8" s="19"/>
      <c r="L8" s="19"/>
    </row>
    <row r="9" spans="1:12" ht="15" customHeight="1" thickBot="1">
      <c r="B9" s="14">
        <v>3</v>
      </c>
      <c r="C9" s="8" t="s">
        <v>154</v>
      </c>
      <c r="D9" s="63" t="s">
        <v>88</v>
      </c>
      <c r="E9" s="64">
        <v>100</v>
      </c>
      <c r="F9" s="65"/>
      <c r="G9" s="31">
        <f t="shared" si="2"/>
        <v>0</v>
      </c>
      <c r="H9" s="32"/>
      <c r="I9" s="17">
        <f t="shared" si="0"/>
        <v>0</v>
      </c>
      <c r="J9" s="18">
        <f t="shared" si="1"/>
        <v>0</v>
      </c>
      <c r="K9" s="19"/>
      <c r="L9" s="19"/>
    </row>
    <row r="10" spans="1:12" ht="15" customHeight="1" thickBot="1">
      <c r="B10" s="14">
        <v>4</v>
      </c>
      <c r="C10" s="3" t="s">
        <v>40</v>
      </c>
      <c r="D10" s="10" t="s">
        <v>15</v>
      </c>
      <c r="E10" s="11">
        <v>190</v>
      </c>
      <c r="F10" s="15"/>
      <c r="G10" s="31">
        <f t="shared" si="2"/>
        <v>0</v>
      </c>
      <c r="H10" s="32"/>
      <c r="I10" s="17">
        <f t="shared" si="0"/>
        <v>0</v>
      </c>
      <c r="J10" s="18">
        <f t="shared" si="1"/>
        <v>0</v>
      </c>
      <c r="K10" s="19"/>
      <c r="L10" s="19"/>
    </row>
    <row r="11" spans="1:12" ht="15" customHeight="1" thickBot="1">
      <c r="B11" s="14">
        <v>5</v>
      </c>
      <c r="C11" s="3" t="s">
        <v>90</v>
      </c>
      <c r="D11" s="10" t="s">
        <v>13</v>
      </c>
      <c r="E11" s="11">
        <v>160</v>
      </c>
      <c r="F11" s="15"/>
      <c r="G11" s="31">
        <f t="shared" si="2"/>
        <v>0</v>
      </c>
      <c r="H11" s="32"/>
      <c r="I11" s="17">
        <f t="shared" si="0"/>
        <v>0</v>
      </c>
      <c r="J11" s="18">
        <f t="shared" si="1"/>
        <v>0</v>
      </c>
      <c r="K11" s="19"/>
      <c r="L11" s="19"/>
    </row>
    <row r="12" spans="1:12" ht="15" customHeight="1" thickBot="1">
      <c r="B12" s="14">
        <v>6</v>
      </c>
      <c r="C12" s="3" t="s">
        <v>77</v>
      </c>
      <c r="D12" s="10" t="s">
        <v>15</v>
      </c>
      <c r="E12" s="11">
        <v>90</v>
      </c>
      <c r="F12" s="15"/>
      <c r="G12" s="31">
        <f t="shared" si="2"/>
        <v>0</v>
      </c>
      <c r="H12" s="32"/>
      <c r="I12" s="17">
        <f t="shared" si="0"/>
        <v>0</v>
      </c>
      <c r="J12" s="18">
        <f t="shared" si="1"/>
        <v>0</v>
      </c>
      <c r="K12" s="19"/>
      <c r="L12" s="19"/>
    </row>
    <row r="13" spans="1:12" ht="15" customHeight="1" thickBot="1">
      <c r="B13" s="14">
        <v>7</v>
      </c>
      <c r="C13" s="3" t="s">
        <v>78</v>
      </c>
      <c r="D13" s="10" t="s">
        <v>13</v>
      </c>
      <c r="E13" s="11">
        <v>380</v>
      </c>
      <c r="F13" s="15"/>
      <c r="G13" s="31">
        <f t="shared" si="2"/>
        <v>0</v>
      </c>
      <c r="H13" s="32"/>
      <c r="I13" s="17">
        <f t="shared" si="0"/>
        <v>0</v>
      </c>
      <c r="J13" s="18">
        <f t="shared" si="1"/>
        <v>0</v>
      </c>
      <c r="K13" s="19"/>
      <c r="L13" s="19"/>
    </row>
    <row r="14" spans="1:12" ht="15" customHeight="1" thickBot="1">
      <c r="B14" s="14">
        <v>8</v>
      </c>
      <c r="C14" s="9" t="s">
        <v>42</v>
      </c>
      <c r="D14" s="10" t="s">
        <v>15</v>
      </c>
      <c r="E14" s="11">
        <v>220</v>
      </c>
      <c r="F14" s="15"/>
      <c r="G14" s="31">
        <f t="shared" si="2"/>
        <v>0</v>
      </c>
      <c r="H14" s="32"/>
      <c r="I14" s="17">
        <f t="shared" si="0"/>
        <v>0</v>
      </c>
      <c r="J14" s="18">
        <f t="shared" si="1"/>
        <v>0</v>
      </c>
      <c r="K14" s="19"/>
      <c r="L14" s="19"/>
    </row>
    <row r="15" spans="1:12" ht="15" customHeight="1" thickBot="1">
      <c r="B15" s="14">
        <v>9</v>
      </c>
      <c r="C15" s="9" t="s">
        <v>65</v>
      </c>
      <c r="D15" s="10" t="s">
        <v>13</v>
      </c>
      <c r="E15" s="11">
        <v>150</v>
      </c>
      <c r="F15" s="15"/>
      <c r="G15" s="31">
        <f t="shared" si="2"/>
        <v>0</v>
      </c>
      <c r="H15" s="32"/>
      <c r="I15" s="17">
        <f t="shared" si="0"/>
        <v>0</v>
      </c>
      <c r="J15" s="18">
        <f t="shared" si="1"/>
        <v>0</v>
      </c>
      <c r="K15" s="19"/>
      <c r="L15" s="19"/>
    </row>
    <row r="16" spans="1:12" ht="15" customHeight="1" thickBot="1">
      <c r="B16" s="14">
        <v>10</v>
      </c>
      <c r="C16" s="9" t="s">
        <v>44</v>
      </c>
      <c r="D16" s="10" t="s">
        <v>15</v>
      </c>
      <c r="E16" s="11">
        <v>110</v>
      </c>
      <c r="F16" s="15"/>
      <c r="G16" s="31">
        <f t="shared" si="2"/>
        <v>0</v>
      </c>
      <c r="H16" s="32"/>
      <c r="I16" s="17">
        <f t="shared" si="0"/>
        <v>0</v>
      </c>
      <c r="J16" s="18">
        <f t="shared" si="1"/>
        <v>0</v>
      </c>
      <c r="K16" s="19"/>
      <c r="L16" s="19"/>
    </row>
    <row r="17" spans="2:12" ht="15" customHeight="1" thickBot="1">
      <c r="B17" s="14">
        <v>11</v>
      </c>
      <c r="C17" s="9" t="s">
        <v>41</v>
      </c>
      <c r="D17" s="10" t="s">
        <v>15</v>
      </c>
      <c r="E17" s="11">
        <v>420</v>
      </c>
      <c r="F17" s="15"/>
      <c r="G17" s="15">
        <f t="shared" si="2"/>
        <v>0</v>
      </c>
      <c r="H17" s="32"/>
      <c r="I17" s="17">
        <f t="shared" si="0"/>
        <v>0</v>
      </c>
      <c r="J17" s="18">
        <f t="shared" si="1"/>
        <v>0</v>
      </c>
      <c r="K17" s="19"/>
      <c r="L17" s="19"/>
    </row>
    <row r="18" spans="2:12" ht="15" customHeight="1" thickBot="1">
      <c r="B18" s="14">
        <v>12</v>
      </c>
      <c r="C18" s="9" t="s">
        <v>43</v>
      </c>
      <c r="D18" s="10" t="s">
        <v>15</v>
      </c>
      <c r="E18" s="11">
        <v>110</v>
      </c>
      <c r="F18" s="15"/>
      <c r="G18" s="15">
        <f t="shared" si="2"/>
        <v>0</v>
      </c>
      <c r="H18" s="32"/>
      <c r="I18" s="17">
        <f t="shared" si="0"/>
        <v>0</v>
      </c>
      <c r="J18" s="18">
        <f t="shared" si="1"/>
        <v>0</v>
      </c>
      <c r="K18" s="19"/>
      <c r="L18" s="19"/>
    </row>
    <row r="19" spans="2:12" ht="15" customHeight="1" thickBot="1">
      <c r="B19" s="14">
        <v>13</v>
      </c>
      <c r="C19" s="9" t="s">
        <v>35</v>
      </c>
      <c r="D19" s="10" t="s">
        <v>88</v>
      </c>
      <c r="E19" s="11">
        <v>755</v>
      </c>
      <c r="F19" s="15"/>
      <c r="G19" s="15">
        <f t="shared" si="2"/>
        <v>0</v>
      </c>
      <c r="H19" s="32"/>
      <c r="I19" s="17">
        <f t="shared" si="0"/>
        <v>0</v>
      </c>
      <c r="J19" s="18">
        <f t="shared" si="1"/>
        <v>0</v>
      </c>
      <c r="K19" s="19"/>
      <c r="L19" s="19"/>
    </row>
    <row r="20" spans="2:12" ht="15" customHeight="1" thickBot="1">
      <c r="B20" s="14">
        <v>14</v>
      </c>
      <c r="C20" s="9" t="s">
        <v>29</v>
      </c>
      <c r="D20" s="10" t="s">
        <v>15</v>
      </c>
      <c r="E20" s="11">
        <v>790</v>
      </c>
      <c r="F20" s="15"/>
      <c r="G20" s="15">
        <f t="shared" si="2"/>
        <v>0</v>
      </c>
      <c r="H20" s="32"/>
      <c r="I20" s="17">
        <f t="shared" si="0"/>
        <v>0</v>
      </c>
      <c r="J20" s="18">
        <f t="shared" si="1"/>
        <v>0</v>
      </c>
      <c r="K20" s="19"/>
      <c r="L20" s="19"/>
    </row>
    <row r="21" spans="2:12" ht="15" customHeight="1" thickBot="1">
      <c r="B21" s="14">
        <v>15</v>
      </c>
      <c r="C21" s="9" t="s">
        <v>34</v>
      </c>
      <c r="D21" s="10" t="s">
        <v>88</v>
      </c>
      <c r="E21" s="11">
        <v>750</v>
      </c>
      <c r="F21" s="15"/>
      <c r="G21" s="15">
        <f t="shared" si="2"/>
        <v>0</v>
      </c>
      <c r="H21" s="32"/>
      <c r="I21" s="17">
        <f t="shared" si="0"/>
        <v>0</v>
      </c>
      <c r="J21" s="18">
        <f t="shared" si="1"/>
        <v>0</v>
      </c>
      <c r="K21" s="19"/>
      <c r="L21" s="19"/>
    </row>
    <row r="22" spans="2:12" ht="15" customHeight="1" thickBot="1">
      <c r="B22" s="14">
        <v>16</v>
      </c>
      <c r="C22" s="9" t="s">
        <v>36</v>
      </c>
      <c r="D22" s="10" t="s">
        <v>15</v>
      </c>
      <c r="E22" s="11">
        <v>300</v>
      </c>
      <c r="F22" s="15"/>
      <c r="G22" s="15">
        <f t="shared" si="2"/>
        <v>0</v>
      </c>
      <c r="H22" s="32"/>
      <c r="I22" s="17">
        <f t="shared" si="0"/>
        <v>0</v>
      </c>
      <c r="J22" s="18">
        <f t="shared" si="1"/>
        <v>0</v>
      </c>
      <c r="K22" s="19"/>
      <c r="L22" s="19"/>
    </row>
    <row r="23" spans="2:12" ht="15" customHeight="1" thickBot="1">
      <c r="B23" s="14">
        <v>17</v>
      </c>
      <c r="C23" s="9" t="s">
        <v>64</v>
      </c>
      <c r="D23" s="10" t="s">
        <v>15</v>
      </c>
      <c r="E23" s="11">
        <v>60</v>
      </c>
      <c r="F23" s="15"/>
      <c r="G23" s="15">
        <f t="shared" si="2"/>
        <v>0</v>
      </c>
      <c r="H23" s="32"/>
      <c r="I23" s="17">
        <f t="shared" si="0"/>
        <v>0</v>
      </c>
      <c r="J23" s="18">
        <f t="shared" si="1"/>
        <v>0</v>
      </c>
      <c r="K23" s="19"/>
      <c r="L23" s="19"/>
    </row>
    <row r="24" spans="2:12" ht="15" customHeight="1" thickBot="1">
      <c r="B24" s="14">
        <v>18</v>
      </c>
      <c r="C24" s="3" t="s">
        <v>37</v>
      </c>
      <c r="D24" s="10" t="s">
        <v>15</v>
      </c>
      <c r="E24" s="11">
        <v>320</v>
      </c>
      <c r="F24" s="15"/>
      <c r="G24" s="15">
        <f t="shared" si="2"/>
        <v>0</v>
      </c>
      <c r="H24" s="32"/>
      <c r="I24" s="17">
        <f t="shared" si="0"/>
        <v>0</v>
      </c>
      <c r="J24" s="18">
        <f t="shared" si="1"/>
        <v>0</v>
      </c>
      <c r="K24" s="19"/>
      <c r="L24" s="19"/>
    </row>
    <row r="25" spans="2:12" ht="15" customHeight="1" thickBot="1">
      <c r="B25" s="14">
        <v>19</v>
      </c>
      <c r="C25" s="9" t="s">
        <v>66</v>
      </c>
      <c r="D25" s="10" t="s">
        <v>15</v>
      </c>
      <c r="E25" s="11">
        <v>50</v>
      </c>
      <c r="F25" s="15"/>
      <c r="G25" s="15">
        <f t="shared" si="2"/>
        <v>0</v>
      </c>
      <c r="H25" s="32"/>
      <c r="I25" s="17">
        <f t="shared" si="0"/>
        <v>0</v>
      </c>
      <c r="J25" s="18">
        <f t="shared" si="1"/>
        <v>0</v>
      </c>
      <c r="K25" s="19"/>
      <c r="L25" s="19"/>
    </row>
    <row r="26" spans="2:12" ht="15" customHeight="1" thickBot="1">
      <c r="B26" s="14">
        <v>20</v>
      </c>
      <c r="C26" s="3" t="s">
        <v>30</v>
      </c>
      <c r="D26" s="10" t="s">
        <v>15</v>
      </c>
      <c r="E26" s="11">
        <v>250</v>
      </c>
      <c r="F26" s="15"/>
      <c r="G26" s="15">
        <f t="shared" si="2"/>
        <v>0</v>
      </c>
      <c r="H26" s="32"/>
      <c r="I26" s="17">
        <f t="shared" si="0"/>
        <v>0</v>
      </c>
      <c r="J26" s="18">
        <f t="shared" si="1"/>
        <v>0</v>
      </c>
      <c r="K26" s="19"/>
      <c r="L26" s="19"/>
    </row>
    <row r="27" spans="2:12" ht="15" customHeight="1" thickBot="1">
      <c r="B27" s="14">
        <v>21</v>
      </c>
      <c r="C27" s="3" t="s">
        <v>38</v>
      </c>
      <c r="D27" s="10" t="s">
        <v>15</v>
      </c>
      <c r="E27" s="11">
        <v>120</v>
      </c>
      <c r="F27" s="15"/>
      <c r="G27" s="15">
        <f t="shared" si="2"/>
        <v>0</v>
      </c>
      <c r="H27" s="32"/>
      <c r="I27" s="17">
        <f t="shared" si="0"/>
        <v>0</v>
      </c>
      <c r="J27" s="18">
        <f t="shared" si="1"/>
        <v>0</v>
      </c>
      <c r="K27" s="19"/>
      <c r="L27" s="19"/>
    </row>
    <row r="28" spans="2:12" ht="15" customHeight="1" thickBot="1">
      <c r="B28" s="14">
        <v>22</v>
      </c>
      <c r="C28" s="3" t="s">
        <v>32</v>
      </c>
      <c r="D28" s="10" t="s">
        <v>13</v>
      </c>
      <c r="E28" s="11">
        <v>360</v>
      </c>
      <c r="F28" s="15"/>
      <c r="G28" s="15">
        <f t="shared" si="2"/>
        <v>0</v>
      </c>
      <c r="H28" s="32"/>
      <c r="I28" s="17">
        <f t="shared" si="0"/>
        <v>0</v>
      </c>
      <c r="J28" s="18">
        <f t="shared" si="1"/>
        <v>0</v>
      </c>
      <c r="K28" s="19"/>
      <c r="L28" s="19"/>
    </row>
    <row r="29" spans="2:12" ht="15" customHeight="1" thickBot="1">
      <c r="B29" s="14">
        <v>23</v>
      </c>
      <c r="C29" s="3" t="s">
        <v>39</v>
      </c>
      <c r="D29" s="10" t="s">
        <v>88</v>
      </c>
      <c r="E29" s="11">
        <v>160</v>
      </c>
      <c r="F29" s="15"/>
      <c r="G29" s="15">
        <f t="shared" si="2"/>
        <v>0</v>
      </c>
      <c r="H29" s="32"/>
      <c r="I29" s="17">
        <f t="shared" si="0"/>
        <v>0</v>
      </c>
      <c r="J29" s="18">
        <f t="shared" si="1"/>
        <v>0</v>
      </c>
      <c r="K29" s="19"/>
      <c r="L29" s="19"/>
    </row>
    <row r="30" spans="2:12" ht="15" customHeight="1" thickBot="1">
      <c r="B30" s="14">
        <v>24</v>
      </c>
      <c r="C30" s="3" t="s">
        <v>45</v>
      </c>
      <c r="D30" s="4" t="s">
        <v>13</v>
      </c>
      <c r="E30" s="5">
        <v>500</v>
      </c>
      <c r="F30" s="15"/>
      <c r="G30" s="15">
        <f t="shared" si="2"/>
        <v>0</v>
      </c>
      <c r="H30" s="32"/>
      <c r="I30" s="17">
        <f t="shared" si="0"/>
        <v>0</v>
      </c>
      <c r="J30" s="18">
        <f t="shared" si="1"/>
        <v>0</v>
      </c>
      <c r="K30" s="19"/>
      <c r="L30" s="19"/>
    </row>
    <row r="31" spans="2:12" ht="15" customHeight="1" thickBot="1">
      <c r="B31" s="14">
        <v>25</v>
      </c>
      <c r="C31" s="3" t="s">
        <v>31</v>
      </c>
      <c r="D31" s="10" t="s">
        <v>15</v>
      </c>
      <c r="E31" s="11">
        <v>230</v>
      </c>
      <c r="F31" s="15"/>
      <c r="G31" s="15">
        <f t="shared" si="2"/>
        <v>0</v>
      </c>
      <c r="H31" s="32"/>
      <c r="I31" s="17">
        <f t="shared" si="0"/>
        <v>0</v>
      </c>
      <c r="J31" s="18">
        <f t="shared" si="1"/>
        <v>0</v>
      </c>
      <c r="K31" s="19"/>
      <c r="L31" s="19"/>
    </row>
    <row r="32" spans="2:12" ht="15" customHeight="1" thickBot="1">
      <c r="B32" s="14">
        <v>26</v>
      </c>
      <c r="C32" s="3" t="s">
        <v>63</v>
      </c>
      <c r="D32" s="10" t="s">
        <v>88</v>
      </c>
      <c r="E32" s="11">
        <v>250</v>
      </c>
      <c r="F32" s="15"/>
      <c r="G32" s="15">
        <f>F32*H32+F32</f>
        <v>0</v>
      </c>
      <c r="H32" s="32"/>
      <c r="I32" s="17">
        <f t="shared" si="0"/>
        <v>0</v>
      </c>
      <c r="J32" s="18">
        <f t="shared" si="1"/>
        <v>0</v>
      </c>
      <c r="K32" s="19"/>
      <c r="L32" s="19"/>
    </row>
    <row r="33" spans="2:12" ht="15" customHeight="1" thickBot="1">
      <c r="B33" s="14">
        <v>27</v>
      </c>
      <c r="C33" s="3" t="s">
        <v>46</v>
      </c>
      <c r="D33" s="10" t="s">
        <v>88</v>
      </c>
      <c r="E33" s="11">
        <v>50</v>
      </c>
      <c r="F33" s="15"/>
      <c r="G33" s="15">
        <f t="shared" si="2"/>
        <v>0</v>
      </c>
      <c r="H33" s="32"/>
      <c r="I33" s="17">
        <f t="shared" si="0"/>
        <v>0</v>
      </c>
      <c r="J33" s="18">
        <f t="shared" si="1"/>
        <v>0</v>
      </c>
      <c r="K33" s="19"/>
      <c r="L33" s="19"/>
    </row>
    <row r="34" spans="2:12" ht="15" customHeight="1" thickBot="1">
      <c r="B34" s="14">
        <v>28</v>
      </c>
      <c r="C34" s="88" t="s">
        <v>153</v>
      </c>
      <c r="D34" s="87" t="s">
        <v>13</v>
      </c>
      <c r="E34" s="68">
        <v>250</v>
      </c>
      <c r="F34" s="69"/>
      <c r="G34" s="15">
        <f t="shared" si="2"/>
        <v>0</v>
      </c>
      <c r="H34" s="32"/>
      <c r="I34" s="17">
        <f t="shared" si="0"/>
        <v>0</v>
      </c>
      <c r="J34" s="18">
        <f t="shared" si="1"/>
        <v>0</v>
      </c>
      <c r="K34" s="19"/>
      <c r="L34" s="19"/>
    </row>
    <row r="35" spans="2:12" ht="15" customHeight="1" thickBot="1">
      <c r="B35" s="14">
        <v>29</v>
      </c>
      <c r="C35" s="7" t="s">
        <v>91</v>
      </c>
      <c r="D35" s="67" t="s">
        <v>15</v>
      </c>
      <c r="E35" s="68">
        <v>500</v>
      </c>
      <c r="F35" s="69"/>
      <c r="G35" s="15">
        <f t="shared" si="2"/>
        <v>0</v>
      </c>
      <c r="H35" s="32"/>
      <c r="I35" s="70">
        <f t="shared" si="0"/>
        <v>0</v>
      </c>
      <c r="J35" s="71">
        <f t="shared" si="1"/>
        <v>0</v>
      </c>
      <c r="K35" s="19"/>
      <c r="L35" s="19"/>
    </row>
    <row r="36" spans="2:12" ht="15" customHeight="1" thickBot="1">
      <c r="B36" s="14">
        <v>30</v>
      </c>
      <c r="C36" s="7" t="s">
        <v>28</v>
      </c>
      <c r="D36" s="67" t="s">
        <v>15</v>
      </c>
      <c r="E36" s="52">
        <v>6800</v>
      </c>
      <c r="F36" s="53"/>
      <c r="G36" s="53">
        <f t="shared" si="2"/>
        <v>0</v>
      </c>
      <c r="H36" s="32"/>
      <c r="I36" s="55">
        <f t="shared" si="0"/>
        <v>0</v>
      </c>
      <c r="J36" s="56">
        <f t="shared" si="1"/>
        <v>0</v>
      </c>
      <c r="K36" s="19"/>
      <c r="L36" s="19"/>
    </row>
    <row r="37" spans="2:12" ht="13.5" thickBot="1">
      <c r="B37" s="35"/>
      <c r="C37" s="36"/>
      <c r="D37" s="36"/>
      <c r="E37" s="36"/>
      <c r="F37" s="36"/>
      <c r="G37" s="36"/>
      <c r="H37" s="37" t="s">
        <v>10</v>
      </c>
      <c r="I37" s="38">
        <f>SUM(I7:I36)</f>
        <v>0</v>
      </c>
      <c r="J37" s="39">
        <f>SUM(J7:J36)</f>
        <v>0</v>
      </c>
      <c r="K37" s="19"/>
      <c r="L37" s="19"/>
    </row>
    <row r="38" spans="2:12">
      <c r="B38" s="24" t="s">
        <v>11</v>
      </c>
      <c r="C38" s="40"/>
      <c r="D38" s="41"/>
      <c r="E38" s="40"/>
      <c r="F38" s="36"/>
      <c r="G38" s="36"/>
      <c r="H38" s="42"/>
      <c r="I38" s="43"/>
      <c r="J38" s="42"/>
      <c r="K38" s="19"/>
      <c r="L38" s="19"/>
    </row>
    <row r="39" spans="2:12">
      <c r="B39" s="24" t="s">
        <v>12</v>
      </c>
      <c r="C39" s="44"/>
      <c r="D39" s="19"/>
      <c r="E39" s="19"/>
      <c r="F39" s="19"/>
      <c r="G39" s="19"/>
      <c r="H39" s="19"/>
      <c r="I39" s="19"/>
      <c r="J39" s="19"/>
      <c r="K39" s="19"/>
      <c r="L39" s="19"/>
    </row>
  </sheetData>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9.xml><?xml version="1.0" encoding="utf-8"?>
<worksheet xmlns="http://schemas.openxmlformats.org/spreadsheetml/2006/main" xmlns:r="http://schemas.openxmlformats.org/officeDocument/2006/relationships">
  <dimension ref="A2:L18"/>
  <sheetViews>
    <sheetView workbookViewId="0">
      <selection activeCell="F17" sqref="F17"/>
    </sheetView>
  </sheetViews>
  <sheetFormatPr defaultRowHeight="12.75"/>
  <cols>
    <col min="2" max="2" width="4.85546875" customWidth="1"/>
    <col min="3" max="3" width="56.5703125" customWidth="1"/>
    <col min="4" max="4" width="8.85546875" customWidth="1"/>
    <col min="5" max="5" width="9.85546875" customWidth="1"/>
    <col min="6" max="6" width="12.5703125" customWidth="1"/>
    <col min="7" max="7" width="14.85546875" customWidth="1"/>
    <col min="8" max="8" width="6.42578125" customWidth="1"/>
    <col min="9" max="9" width="14" customWidth="1"/>
    <col min="10" max="10" width="16.140625" customWidth="1"/>
    <col min="11" max="11" width="0" hidden="1" customWidth="1"/>
  </cols>
  <sheetData>
    <row r="2" spans="1:12">
      <c r="A2" s="24" t="s">
        <v>0</v>
      </c>
      <c r="C2" s="89" t="s">
        <v>144</v>
      </c>
    </row>
    <row r="5" spans="1:12" ht="13.5" thickBot="1">
      <c r="B5" s="24" t="s">
        <v>97</v>
      </c>
      <c r="C5" s="19"/>
      <c r="D5" s="24"/>
      <c r="E5" s="19"/>
      <c r="F5" s="19"/>
      <c r="G5" s="19"/>
      <c r="H5" s="19"/>
      <c r="I5" s="19"/>
      <c r="J5" s="19"/>
      <c r="K5" s="19"/>
      <c r="L5" s="19"/>
    </row>
    <row r="6" spans="1:12" ht="32.25" thickBot="1">
      <c r="B6" s="26" t="s">
        <v>1</v>
      </c>
      <c r="C6" s="27" t="s">
        <v>2</v>
      </c>
      <c r="D6" s="28" t="s">
        <v>3</v>
      </c>
      <c r="E6" s="28" t="s">
        <v>4</v>
      </c>
      <c r="F6" s="28" t="s">
        <v>5</v>
      </c>
      <c r="G6" s="28" t="s">
        <v>6</v>
      </c>
      <c r="H6" s="28" t="s">
        <v>7</v>
      </c>
      <c r="I6" s="28" t="s">
        <v>8</v>
      </c>
      <c r="J6" s="29" t="s">
        <v>9</v>
      </c>
      <c r="K6" s="19"/>
      <c r="L6" s="19"/>
    </row>
    <row r="7" spans="1:12" ht="15" customHeight="1" thickBot="1">
      <c r="B7" s="14">
        <v>1</v>
      </c>
      <c r="C7" s="30" t="s">
        <v>51</v>
      </c>
      <c r="D7" s="20" t="s">
        <v>15</v>
      </c>
      <c r="E7" s="21">
        <v>500</v>
      </c>
      <c r="F7" s="31"/>
      <c r="G7" s="31">
        <f>F7*H7+F7</f>
        <v>0</v>
      </c>
      <c r="H7" s="2"/>
      <c r="I7" s="33">
        <f>F7*E7</f>
        <v>0</v>
      </c>
      <c r="J7" s="34">
        <f>I7*H7+I7</f>
        <v>0</v>
      </c>
      <c r="K7" s="19"/>
      <c r="L7" s="19"/>
    </row>
    <row r="8" spans="1:12" ht="15" customHeight="1" thickBot="1">
      <c r="B8" s="14">
        <v>2</v>
      </c>
      <c r="C8" s="9" t="s">
        <v>53</v>
      </c>
      <c r="D8" s="10" t="s">
        <v>15</v>
      </c>
      <c r="E8" s="11">
        <v>100</v>
      </c>
      <c r="F8" s="15"/>
      <c r="G8" s="15">
        <f t="shared" ref="G8:G14" si="0">F8*H8+F8</f>
        <v>0</v>
      </c>
      <c r="H8" s="2"/>
      <c r="I8" s="17">
        <f t="shared" ref="I8:I14" si="1">F8*E8</f>
        <v>0</v>
      </c>
      <c r="J8" s="18">
        <f t="shared" ref="J8:J14" si="2">I8*H8+I8</f>
        <v>0</v>
      </c>
      <c r="K8" s="19"/>
      <c r="L8" s="19"/>
    </row>
    <row r="9" spans="1:12" ht="15" customHeight="1" thickBot="1">
      <c r="B9" s="14">
        <v>3</v>
      </c>
      <c r="C9" s="9" t="s">
        <v>48</v>
      </c>
      <c r="D9" s="10" t="s">
        <v>15</v>
      </c>
      <c r="E9" s="11">
        <v>300</v>
      </c>
      <c r="F9" s="15"/>
      <c r="G9" s="15">
        <f t="shared" si="0"/>
        <v>0</v>
      </c>
      <c r="H9" s="6"/>
      <c r="I9" s="17">
        <f t="shared" si="1"/>
        <v>0</v>
      </c>
      <c r="J9" s="18">
        <f t="shared" si="2"/>
        <v>0</v>
      </c>
      <c r="K9" s="19"/>
      <c r="L9" s="19"/>
    </row>
    <row r="10" spans="1:12" ht="15" customHeight="1" thickBot="1">
      <c r="B10" s="14">
        <v>4</v>
      </c>
      <c r="C10" s="9" t="s">
        <v>47</v>
      </c>
      <c r="D10" s="10" t="s">
        <v>15</v>
      </c>
      <c r="E10" s="11">
        <v>100</v>
      </c>
      <c r="F10" s="15"/>
      <c r="G10" s="15">
        <f t="shared" si="0"/>
        <v>0</v>
      </c>
      <c r="H10" s="6"/>
      <c r="I10" s="17">
        <f t="shared" si="1"/>
        <v>0</v>
      </c>
      <c r="J10" s="18">
        <f t="shared" si="2"/>
        <v>0</v>
      </c>
      <c r="K10" s="19"/>
      <c r="L10" s="19"/>
    </row>
    <row r="11" spans="1:12" ht="15" customHeight="1" thickBot="1">
      <c r="B11" s="14">
        <v>5</v>
      </c>
      <c r="C11" s="9" t="s">
        <v>52</v>
      </c>
      <c r="D11" s="10" t="s">
        <v>15</v>
      </c>
      <c r="E11" s="11">
        <v>500</v>
      </c>
      <c r="F11" s="15"/>
      <c r="G11" s="15">
        <f t="shared" si="0"/>
        <v>0</v>
      </c>
      <c r="H11" s="6"/>
      <c r="I11" s="17">
        <f t="shared" si="1"/>
        <v>0</v>
      </c>
      <c r="J11" s="18">
        <f t="shared" si="2"/>
        <v>0</v>
      </c>
      <c r="K11" s="19"/>
      <c r="L11" s="19"/>
    </row>
    <row r="12" spans="1:12" ht="15" customHeight="1" thickBot="1">
      <c r="B12" s="14">
        <v>6</v>
      </c>
      <c r="C12" s="9" t="s">
        <v>67</v>
      </c>
      <c r="D12" s="10" t="s">
        <v>15</v>
      </c>
      <c r="E12" s="11">
        <v>500</v>
      </c>
      <c r="F12" s="15"/>
      <c r="G12" s="15">
        <f t="shared" si="0"/>
        <v>0</v>
      </c>
      <c r="H12" s="6"/>
      <c r="I12" s="17">
        <f t="shared" si="1"/>
        <v>0</v>
      </c>
      <c r="J12" s="18">
        <f t="shared" si="2"/>
        <v>0</v>
      </c>
      <c r="K12" s="19"/>
      <c r="L12" s="19"/>
    </row>
    <row r="13" spans="1:12" ht="15" customHeight="1" thickBot="1">
      <c r="B13" s="14">
        <v>7</v>
      </c>
      <c r="C13" s="9" t="s">
        <v>49</v>
      </c>
      <c r="D13" s="10" t="s">
        <v>15</v>
      </c>
      <c r="E13" s="11">
        <v>300</v>
      </c>
      <c r="F13" s="15"/>
      <c r="G13" s="15">
        <f t="shared" si="0"/>
        <v>0</v>
      </c>
      <c r="H13" s="6"/>
      <c r="I13" s="17">
        <f t="shared" si="1"/>
        <v>0</v>
      </c>
      <c r="J13" s="18">
        <f t="shared" si="2"/>
        <v>0</v>
      </c>
      <c r="K13" s="19"/>
      <c r="L13" s="19"/>
    </row>
    <row r="14" spans="1:12" ht="15" customHeight="1">
      <c r="B14" s="14">
        <v>8</v>
      </c>
      <c r="C14" s="9" t="s">
        <v>50</v>
      </c>
      <c r="D14" s="10" t="s">
        <v>15</v>
      </c>
      <c r="E14" s="11">
        <v>300</v>
      </c>
      <c r="F14" s="15"/>
      <c r="G14" s="15">
        <f t="shared" si="0"/>
        <v>0</v>
      </c>
      <c r="H14" s="6"/>
      <c r="I14" s="17">
        <f t="shared" si="1"/>
        <v>0</v>
      </c>
      <c r="J14" s="18">
        <f t="shared" si="2"/>
        <v>0</v>
      </c>
      <c r="K14" s="19"/>
      <c r="L14" s="19"/>
    </row>
    <row r="15" spans="1:12" ht="13.5" thickBot="1">
      <c r="B15" s="35"/>
      <c r="C15" s="36"/>
      <c r="D15" s="36"/>
      <c r="E15" s="36"/>
      <c r="F15" s="36"/>
      <c r="G15" s="36"/>
      <c r="H15" s="37" t="s">
        <v>10</v>
      </c>
      <c r="I15" s="38">
        <f>SUM(I7:I14)</f>
        <v>0</v>
      </c>
      <c r="J15" s="39">
        <f>SUM(J7:J14)</f>
        <v>0</v>
      </c>
      <c r="K15" s="19"/>
      <c r="L15" s="19"/>
    </row>
    <row r="16" spans="1:12">
      <c r="B16" s="24" t="s">
        <v>11</v>
      </c>
      <c r="C16" s="40"/>
      <c r="D16" s="41"/>
      <c r="E16" s="40"/>
      <c r="F16" s="36"/>
      <c r="G16" s="36"/>
      <c r="H16" s="42"/>
      <c r="I16" s="43"/>
      <c r="J16" s="42"/>
      <c r="K16" s="19"/>
      <c r="L16" s="19"/>
    </row>
    <row r="17" spans="2:12">
      <c r="B17" s="24" t="s">
        <v>12</v>
      </c>
      <c r="C17" s="44"/>
      <c r="D17" s="19"/>
      <c r="E17" s="19"/>
      <c r="F17" s="19"/>
      <c r="G17" s="19"/>
      <c r="H17" s="19"/>
      <c r="I17" s="19"/>
      <c r="J17" s="19"/>
      <c r="K17" s="19"/>
      <c r="L17" s="19"/>
    </row>
    <row r="18" spans="2:12">
      <c r="B18" s="24"/>
      <c r="C18" s="44"/>
      <c r="D18" s="19"/>
      <c r="E18" s="19"/>
      <c r="F18" s="19"/>
      <c r="G18" s="19"/>
      <c r="H18" s="19"/>
      <c r="I18" s="19"/>
      <c r="J18" s="19"/>
      <c r="K18" s="19"/>
      <c r="L18" s="19"/>
    </row>
  </sheetData>
  <pageMargins left="0.70866141732283472" right="0.70866141732283472" top="0.74803149606299213" bottom="0.74803149606299213" header="0.31496062992125984" footer="0.31496062992125984"/>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Pakiet 1</vt:lpstr>
      <vt:lpstr>Pakiet 2</vt:lpstr>
      <vt:lpstr>Pakiet 3</vt:lpstr>
      <vt:lpstr>Pakiet 4</vt:lpstr>
      <vt:lpstr>Pakiet 5</vt:lpstr>
      <vt:lpstr>Pakiet 6</vt:lpstr>
      <vt:lpstr>Pakiet 7</vt:lpstr>
      <vt:lpstr>Pakiet 8</vt:lpstr>
      <vt:lpstr>Pakiet 9</vt:lpstr>
      <vt:lpstr>Pakiet 10</vt:lpstr>
      <vt:lpstr>Pakiet 11</vt:lpstr>
    </vt:vector>
  </TitlesOfParts>
  <Company>SPZZ SK nr 1 im.N.Barlickiego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apietrzyk</dc:creator>
  <cp:lastModifiedBy>MARCIN</cp:lastModifiedBy>
  <cp:lastPrinted>2015-08-03T18:38:07Z</cp:lastPrinted>
  <dcterms:created xsi:type="dcterms:W3CDTF">2012-01-26T12:07:51Z</dcterms:created>
  <dcterms:modified xsi:type="dcterms:W3CDTF">2015-08-04T09:39:25Z</dcterms:modified>
</cp:coreProperties>
</file>